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xr:revisionPtr revIDLastSave="0" documentId="13_ncr:1_{3E38D6D7-D840-499B-9CE5-0F5F95582827}" xr6:coauthVersionLast="47" xr6:coauthVersionMax="47" xr10:uidLastSave="{00000000-0000-0000-0000-000000000000}"/>
  <bookViews>
    <workbookView xWindow="-108" yWindow="-108" windowWidth="23256" windowHeight="12456" firstSheet="1" activeTab="3" xr2:uid="{00000000-000D-0000-FFFF-FFFF00000000}"/>
  </bookViews>
  <sheets>
    <sheet name="Début" sheetId="5" r:id="rId1"/>
    <sheet name="Dépenses" sheetId="1" r:id="rId2"/>
    <sheet name="Recettes" sheetId="2" r:id="rId3"/>
    <sheet name="Résumé des pertes et profits"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 l="1"/>
  <c r="D22" i="1"/>
  <c r="D14" i="1"/>
  <c r="C14" i="1"/>
  <c r="C6" i="3"/>
  <c r="F12" i="2"/>
  <c r="G12" i="2"/>
  <c r="D1" i="3"/>
  <c r="B1" i="3"/>
  <c r="B1" i="2"/>
  <c r="H4" i="1" l="1"/>
  <c r="G4" i="1" l="1"/>
  <c r="F4" i="2"/>
  <c r="C5" i="3" s="1"/>
  <c r="G4" i="2"/>
  <c r="D6" i="3"/>
  <c r="C8" i="3" l="1"/>
  <c r="D5" i="3"/>
  <c r="D8" i="3" s="1"/>
</calcChain>
</file>

<file path=xl/sharedStrings.xml><?xml version="1.0" encoding="utf-8"?>
<sst xmlns="http://schemas.openxmlformats.org/spreadsheetml/2006/main" count="56" uniqueCount="46">
  <si>
    <t>À PROPOS DE CE MODÈLE</t>
  </si>
  <si>
    <t>Utilisez ce classeur Budget d’événement pour effectuer le suivi des dépenses engagées et des recettes tirées d’un événement.</t>
  </si>
  <si>
    <t>Entrez le nom de l’événement ainsi que les détails dans les tableaux des feuilles de calcul Dépenses et Recettes.</t>
  </si>
  <si>
    <t>Le total des dépenses et le total des recettes sont calculés automatiquement.</t>
  </si>
  <si>
    <t>La synthèse et le graphique Compte de résultat sont mis à jour automatiquement dans la feuille de calcul Synthèse du compte de résultat.</t>
  </si>
  <si>
    <t>Remarque : </t>
  </si>
  <si>
    <t xml:space="preserve">Des instructions supplémentaires sont disponibles dans la colonne A de chaque feuille de calcul. Ce texte a été intentionnellement masqué. Pour supprimer le texte, sélectionnez la colonne A et choisissez SUPPRIMER. </t>
  </si>
  <si>
    <t>Pour en savoir plus sur les tables, appuyez sur MAJ, puis sur F10 au sein d’une table, et sélectionnez les options TABLE et TEXTE DE REMPLACEMENT.</t>
  </si>
  <si>
    <t>Entrez les dépenses estimées et réelles de chaque catégorie dans les tableaux correspondants de cette feuille de calcul, et le nom de l’événement en cellule D1 pour personnaliser le titre de cette feuille de calcul et des autres. Le sous-titre de cette feuille de calcul figure dans la cellule H1. Des instructions utiles sur la façon d'utiliser cette feuille de calcul se trouvent dans les cellules de cette colonne. L’instruction suivante figure dans la cellule A3.</t>
  </si>
  <si>
    <t xml:space="preserve">Budget pour le projet: </t>
  </si>
  <si>
    <t>DÉPENSES</t>
  </si>
  <si>
    <t>L’étiquette Total des dépenses figure dans la cellule de droite, l’étiquette Estimé en cellule G3 et Réel en H3.</t>
  </si>
  <si>
    <t>TOTAL DES DÉPENSES</t>
  </si>
  <si>
    <t>Estimé</t>
  </si>
  <si>
    <t>Réel</t>
  </si>
  <si>
    <t>Le total des dépenses estimées en cellule G4 et le total des dépenses réelles en H4 sont calculés automatiquement. L’instruction suivante figure dans la cellule A6.</t>
  </si>
  <si>
    <t>Entrez les dépenses consacrées au site dans le tableau à partir de la cellule de droite, et les dépenses en rafraîchissements dans le tableau à partir de la cellule F6. L’instruction suivante figure dans la cellule A13.</t>
  </si>
  <si>
    <t>Achat</t>
  </si>
  <si>
    <t>Total</t>
  </si>
  <si>
    <t>Entrez les dépenses consacrées à la décoration dans le tableau à partir de la cellule de droite, et les dépenses relatives au programme dans le tableau à partir de la cellule F13. L’instruction suivante se trouve dans la cellule A21.</t>
  </si>
  <si>
    <t>Divers</t>
  </si>
  <si>
    <t>Taxes</t>
  </si>
  <si>
    <t>Entrez les recettes estimées et réelles de chaque catégorie dans les tableaux correspondants de cette feuille de calcul. Le titre de cette feuille de calcul est mis à jour automatiquement dans les cellules de droite. Le sous-titre figure dans la cellule G1. Des instructions utiles sur la façon d'utiliser cette feuille de calcul se trouvent dans les cellules de cette colonne. L’instruction suivante figure dans la cellule A3.</t>
  </si>
  <si>
    <t>RECETTES</t>
  </si>
  <si>
    <t>L’étiquette Total des recettes figure dans la cellule de droite, l’étiquette Estimé en cellule F3 et Réel en G3.</t>
  </si>
  <si>
    <t>TOTAL DES REVENUS</t>
  </si>
  <si>
    <t>Le total des recettes estimées est calculé automatiquement en cellule F4 et le total des recettes réelles en G4.</t>
  </si>
  <si>
    <t>L’étiquette Exposants ou fournisseurs figure dans la cellule de droite.</t>
  </si>
  <si>
    <t>Entrez le nombre estimé et réel d’exposants et de fournisseurs ainsi que le prix des stands dans le tableau commençant dans la cellule de droite. Les recettes estimées et réelles sont calculées automatiquement. L’instruction suivante figure dans la cellule A23.</t>
  </si>
  <si>
    <t>Subventions/Commandites</t>
  </si>
  <si>
    <t xml:space="preserve">Demandée </t>
  </si>
  <si>
    <t>Type</t>
  </si>
  <si>
    <t>Réponse</t>
  </si>
  <si>
    <t>Revenus estimés</t>
  </si>
  <si>
    <t>Revenus réels</t>
  </si>
  <si>
    <t>La synthèse et le graphique Compte de résultat illustrant le total des recettes et des dépenses sont mis à jour automatiquement dans cette feuille de calcul. Le titre de cette feuille de calcul est mis à jour automatiquement dans les cellules de droite. Le sous-titre figure dans les cellules G1 et G2. Des instructions utiles sur la façon d'utiliser cette feuille de calcul se trouvent dans les cellules de cette colonne. L’instruction suivante figure dans la cellule A3.</t>
  </si>
  <si>
    <t xml:space="preserve">PROFIT </t>
  </si>
  <si>
    <t>Résumé des pertes</t>
  </si>
  <si>
    <t>Un histogramme comparant les recettes et dépenses estimées et réelles figure dans la cellule E3.</t>
  </si>
  <si>
    <t>Un histogramme comparant les recettes et dépenses estimées et réelles figure dans cette cellule.</t>
  </si>
  <si>
    <t>Le tableau Synthèse commençant à la cellule de droite est automatiquement mis à jour. L’instruction suivante se trouve dans la cellule A8.</t>
  </si>
  <si>
    <t xml:space="preserve"> Total</t>
  </si>
  <si>
    <t>Total des recettes</t>
  </si>
  <si>
    <t>Total des dépenses</t>
  </si>
  <si>
    <t>Le total des profits ou pertes estimé est calculé automatiquement en cellule C8 et le total des profits ou pertes réel en cellule D8.</t>
  </si>
  <si>
    <t>Total des bénéfices
(ou perte)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</si>
</sst>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8" formatCode="#,##0.00\ &quot;$&quot;_);[Red]\(#,##0.00\ &quot;$&quot;\)"/>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
  </numFmts>
  <fonts count="51" x14ac:knownFonts="1">
    <font>
      <sz val="10"/>
      <name val="Arial"/>
      <family val="2"/>
    </font>
    <font>
      <sz val="11"/>
      <color theme="1"/>
      <name val="Lucida Sans"/>
      <family val="2"/>
      <scheme val="minor"/>
    </font>
    <font>
      <sz val="8"/>
      <name val="Arial"/>
      <family val="2"/>
    </font>
    <font>
      <sz val="10"/>
      <name val="Lucida Sans"/>
      <family val="2"/>
      <scheme val="minor"/>
    </font>
    <font>
      <sz val="9"/>
      <name val="Lucida Sans"/>
      <family val="2"/>
      <scheme val="minor"/>
    </font>
    <font>
      <b/>
      <sz val="18"/>
      <color theme="0"/>
      <name val="Century Gothic"/>
      <family val="2"/>
      <scheme val="major"/>
    </font>
    <font>
      <sz val="10"/>
      <color theme="0"/>
      <name val="Century Gothic"/>
      <family val="2"/>
      <scheme val="major"/>
    </font>
    <font>
      <sz val="9"/>
      <color theme="0"/>
      <name val="Lucida Sans"/>
      <family val="2"/>
      <scheme val="minor"/>
    </font>
    <font>
      <sz val="11"/>
      <name val="Lucida Sans"/>
      <family val="2"/>
      <scheme val="minor"/>
    </font>
    <font>
      <sz val="12"/>
      <name val="Lucida Sans"/>
      <family val="2"/>
      <scheme val="minor"/>
    </font>
    <font>
      <b/>
      <sz val="12"/>
      <color theme="0"/>
      <name val="Lucida Sans"/>
      <family val="2"/>
      <scheme val="minor"/>
    </font>
    <font>
      <b/>
      <sz val="9"/>
      <color theme="1"/>
      <name val="Lucida Sans"/>
      <family val="2"/>
      <scheme val="minor"/>
    </font>
    <font>
      <sz val="9"/>
      <color theme="1"/>
      <name val="Lucida Sans"/>
      <family val="2"/>
      <scheme val="minor"/>
    </font>
    <font>
      <sz val="10"/>
      <color theme="1"/>
      <name val="Lucida Sans"/>
      <family val="2"/>
      <scheme val="minor"/>
    </font>
    <font>
      <sz val="10"/>
      <name val="Arial"/>
      <family val="2"/>
    </font>
    <font>
      <b/>
      <sz val="12"/>
      <color theme="0"/>
      <name val="Century Gothic"/>
      <family val="2"/>
      <scheme val="major"/>
    </font>
    <font>
      <b/>
      <sz val="22"/>
      <color theme="4"/>
      <name val="Century Gothic"/>
      <family val="2"/>
      <scheme val="major"/>
    </font>
    <font>
      <b/>
      <sz val="13"/>
      <color theme="3"/>
      <name val="Lucida Sans"/>
      <family val="2"/>
      <scheme val="minor"/>
    </font>
    <font>
      <b/>
      <sz val="16"/>
      <color theme="0"/>
      <name val="Century Gothic"/>
      <family val="2"/>
      <scheme val="major"/>
    </font>
    <font>
      <sz val="11"/>
      <name val="Calibri"/>
      <family val="2"/>
    </font>
    <font>
      <b/>
      <sz val="11"/>
      <name val="Calibri"/>
      <family val="2"/>
    </font>
    <font>
      <sz val="10"/>
      <color theme="0"/>
      <name val="Lucida Sans"/>
      <family val="2"/>
      <scheme val="minor"/>
    </font>
    <font>
      <sz val="11"/>
      <color theme="1"/>
      <name val="Calibri"/>
      <family val="2"/>
    </font>
    <font>
      <sz val="10"/>
      <color theme="1"/>
      <name val="Century Gothic"/>
      <family val="2"/>
      <scheme val="major"/>
    </font>
    <font>
      <b/>
      <sz val="15"/>
      <color theme="3"/>
      <name val="Lucida Sans"/>
      <family val="2"/>
      <scheme val="minor"/>
    </font>
    <font>
      <b/>
      <sz val="11"/>
      <color theme="3"/>
      <name val="Lucida Sans"/>
      <family val="2"/>
      <scheme val="minor"/>
    </font>
    <font>
      <sz val="11"/>
      <color rgb="FF006100"/>
      <name val="Lucida Sans"/>
      <family val="2"/>
      <scheme val="minor"/>
    </font>
    <font>
      <sz val="11"/>
      <color rgb="FF9C0006"/>
      <name val="Lucida Sans"/>
      <family val="2"/>
      <scheme val="minor"/>
    </font>
    <font>
      <sz val="11"/>
      <color rgb="FF9C5700"/>
      <name val="Lucida Sans"/>
      <family val="2"/>
      <scheme val="minor"/>
    </font>
    <font>
      <sz val="11"/>
      <color rgb="FF3F3F76"/>
      <name val="Lucida Sans"/>
      <family val="2"/>
      <scheme val="minor"/>
    </font>
    <font>
      <b/>
      <sz val="11"/>
      <color rgb="FF3F3F3F"/>
      <name val="Lucida Sans"/>
      <family val="2"/>
      <scheme val="minor"/>
    </font>
    <font>
      <b/>
      <sz val="11"/>
      <color rgb="FFFA7D00"/>
      <name val="Lucida Sans"/>
      <family val="2"/>
      <scheme val="minor"/>
    </font>
    <font>
      <sz val="11"/>
      <color rgb="FFFA7D00"/>
      <name val="Lucida Sans"/>
      <family val="2"/>
      <scheme val="minor"/>
    </font>
    <font>
      <b/>
      <sz val="11"/>
      <color theme="0"/>
      <name val="Lucida Sans"/>
      <family val="2"/>
      <scheme val="minor"/>
    </font>
    <font>
      <sz val="11"/>
      <color rgb="FFFF0000"/>
      <name val="Lucida Sans"/>
      <family val="2"/>
      <scheme val="minor"/>
    </font>
    <font>
      <i/>
      <sz val="11"/>
      <color rgb="FF7F7F7F"/>
      <name val="Lucida Sans"/>
      <family val="2"/>
      <scheme val="minor"/>
    </font>
    <font>
      <b/>
      <sz val="11"/>
      <color theme="1"/>
      <name val="Lucida Sans"/>
      <family val="2"/>
      <scheme val="minor"/>
    </font>
    <font>
      <sz val="11"/>
      <color theme="0"/>
      <name val="Lucida Sans"/>
      <family val="2"/>
      <scheme val="minor"/>
    </font>
    <font>
      <b/>
      <sz val="22"/>
      <color rgb="FF007748"/>
      <name val="Century Gothic"/>
      <family val="2"/>
      <scheme val="major"/>
    </font>
    <font>
      <sz val="22"/>
      <color rgb="FF007748"/>
      <name val="Century Gothic"/>
      <family val="2"/>
      <scheme val="major"/>
    </font>
    <font>
      <sz val="10"/>
      <color theme="2"/>
      <name val="Lucida Sans"/>
      <family val="2"/>
      <scheme val="minor"/>
    </font>
    <font>
      <sz val="10"/>
      <color theme="2"/>
      <name val="Arial"/>
      <family val="2"/>
    </font>
    <font>
      <b/>
      <sz val="10"/>
      <color theme="2"/>
      <name val="Century Gothic"/>
      <family val="2"/>
      <scheme val="major"/>
    </font>
    <font>
      <b/>
      <sz val="9"/>
      <color theme="2"/>
      <name val="Lucida Sans"/>
      <family val="2"/>
      <scheme val="minor"/>
    </font>
    <font>
      <sz val="9"/>
      <color theme="2"/>
      <name val="Lucida Sans"/>
      <family val="2"/>
      <scheme val="minor"/>
    </font>
    <font>
      <b/>
      <sz val="12"/>
      <color theme="2"/>
      <name val="Century Gothic"/>
      <family val="2"/>
      <scheme val="major"/>
    </font>
    <font>
      <b/>
      <sz val="12"/>
      <color rgb="FF007748"/>
      <name val="Lucida Sans"/>
      <family val="2"/>
      <scheme val="minor"/>
    </font>
    <font>
      <b/>
      <sz val="12"/>
      <color rgb="FF007748"/>
      <name val="Century Gothic"/>
      <family val="2"/>
      <scheme val="major"/>
    </font>
    <font>
      <b/>
      <sz val="12"/>
      <color theme="2"/>
      <name val="Lucida Sans"/>
      <family val="2"/>
      <scheme val="minor"/>
    </font>
    <font>
      <b/>
      <sz val="18"/>
      <color rgb="FF007748"/>
      <name val="Century Gothic"/>
      <family val="2"/>
      <scheme val="major"/>
    </font>
    <font>
      <b/>
      <sz val="14"/>
      <color rgb="FF007748"/>
      <name val="Century Gothic"/>
      <family val="2"/>
      <scheme val="major"/>
    </font>
  </fonts>
  <fills count="3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5"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748"/>
        <bgColor indexed="22"/>
      </patternFill>
    </fill>
    <fill>
      <patternFill patternType="solid">
        <fgColor rgb="FF007748"/>
        <bgColor indexed="64"/>
      </patternFill>
    </fill>
  </fills>
  <borders count="10">
    <border>
      <left/>
      <right/>
      <top/>
      <bottom/>
      <diagonal/>
    </border>
    <border>
      <left/>
      <right/>
      <top/>
      <bottom style="thick">
        <color theme="4" tint="0.499984740745262"/>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16" fillId="2" borderId="0" applyNumberFormat="0" applyBorder="0" applyAlignment="0" applyProtection="0"/>
    <xf numFmtId="0" fontId="14" fillId="0" borderId="0"/>
    <xf numFmtId="0" fontId="17" fillId="0" borderId="1" applyNumberFormat="0" applyFill="0" applyAlignment="0" applyProtection="0"/>
    <xf numFmtId="167" fontId="14" fillId="0" borderId="0" applyFont="0" applyFill="0" applyBorder="0" applyAlignment="0" applyProtection="0"/>
    <xf numFmtId="165" fontId="14" fillId="0" borderId="0" applyFont="0" applyFill="0" applyBorder="0" applyAlignment="0" applyProtection="0"/>
    <xf numFmtId="166" fontId="14" fillId="0" borderId="0" applyFont="0" applyFill="0" applyBorder="0" applyAlignment="0" applyProtection="0"/>
    <xf numFmtId="164" fontId="14" fillId="0" borderId="0" applyFont="0" applyFill="0" applyBorder="0" applyAlignment="0" applyProtection="0"/>
    <xf numFmtId="9" fontId="14" fillId="0" borderId="0" applyFont="0" applyFill="0" applyBorder="0" applyAlignment="0" applyProtection="0"/>
    <xf numFmtId="0" fontId="24" fillId="0" borderId="2" applyNumberFormat="0" applyFill="0" applyAlignment="0" applyProtection="0"/>
    <xf numFmtId="0" fontId="25" fillId="0" borderId="3" applyNumberFormat="0" applyFill="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6" borderId="0" applyNumberFormat="0" applyBorder="0" applyAlignment="0" applyProtection="0"/>
    <xf numFmtId="0" fontId="28" fillId="7" borderId="0" applyNumberFormat="0" applyBorder="0" applyAlignment="0" applyProtection="0"/>
    <xf numFmtId="0" fontId="29" fillId="8" borderId="4" applyNumberFormat="0" applyAlignment="0" applyProtection="0"/>
    <xf numFmtId="0" fontId="30" fillId="9" borderId="5" applyNumberFormat="0" applyAlignment="0" applyProtection="0"/>
    <xf numFmtId="0" fontId="31" fillId="9" borderId="4" applyNumberFormat="0" applyAlignment="0" applyProtection="0"/>
    <xf numFmtId="0" fontId="32" fillId="0" borderId="6" applyNumberFormat="0" applyFill="0" applyAlignment="0" applyProtection="0"/>
    <xf numFmtId="0" fontId="33" fillId="10" borderId="7" applyNumberFormat="0" applyAlignment="0" applyProtection="0"/>
    <xf numFmtId="0" fontId="34" fillId="0" borderId="0" applyNumberFormat="0" applyFill="0" applyBorder="0" applyAlignment="0" applyProtection="0"/>
    <xf numFmtId="0" fontId="14" fillId="11" borderId="8" applyNumberFormat="0" applyFon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79">
    <xf numFmtId="0" fontId="0" fillId="0" borderId="0" xfId="0"/>
    <xf numFmtId="0" fontId="3" fillId="0" borderId="0" xfId="0" applyFont="1"/>
    <xf numFmtId="0" fontId="4" fillId="0" borderId="0" xfId="0" applyFont="1"/>
    <xf numFmtId="0" fontId="4" fillId="0" borderId="0" xfId="0" applyFont="1" applyAlignment="1">
      <alignment horizontal="center"/>
    </xf>
    <xf numFmtId="0" fontId="9" fillId="0" borderId="0" xfId="0" applyFont="1"/>
    <xf numFmtId="0" fontId="13" fillId="0" borderId="0" xfId="0" applyFont="1"/>
    <xf numFmtId="0" fontId="13" fillId="0" borderId="0" xfId="0" applyFont="1" applyAlignment="1">
      <alignment horizontal="left" indent="1"/>
    </xf>
    <xf numFmtId="0" fontId="13" fillId="0" borderId="0" xfId="0" applyFont="1" applyAlignment="1">
      <alignment horizontal="right" indent="1"/>
    </xf>
    <xf numFmtId="0" fontId="3" fillId="0" borderId="0" xfId="0" applyFont="1" applyAlignment="1">
      <alignment vertical="center"/>
    </xf>
    <xf numFmtId="0" fontId="13" fillId="0" borderId="0" xfId="0" applyFont="1" applyAlignment="1">
      <alignment vertical="center"/>
    </xf>
    <xf numFmtId="0" fontId="3" fillId="0" borderId="0" xfId="0" applyFont="1" applyAlignment="1">
      <alignment horizontal="right" indent="1"/>
    </xf>
    <xf numFmtId="0" fontId="3" fillId="0" borderId="0" xfId="0" applyFont="1" applyAlignment="1">
      <alignment horizontal="left" indent="1"/>
    </xf>
    <xf numFmtId="0" fontId="5" fillId="3" borderId="0" xfId="0" applyFont="1" applyFill="1" applyAlignment="1">
      <alignment horizontal="left" vertical="center" indent="1"/>
    </xf>
    <xf numFmtId="0" fontId="6" fillId="3" borderId="0" xfId="0" applyFont="1" applyFill="1" applyAlignment="1">
      <alignment vertical="center"/>
    </xf>
    <xf numFmtId="0" fontId="5" fillId="3" borderId="0" xfId="0" applyFont="1" applyFill="1" applyAlignment="1">
      <alignment horizontal="right" vertical="center" indent="1"/>
    </xf>
    <xf numFmtId="0" fontId="12" fillId="0" borderId="0" xfId="0" applyFont="1" applyAlignment="1">
      <alignment horizontal="left" vertical="center" indent="1"/>
    </xf>
    <xf numFmtId="0" fontId="13" fillId="0" borderId="0" xfId="0" applyFont="1" applyAlignment="1">
      <alignment horizontal="left" vertical="center" indent="1"/>
    </xf>
    <xf numFmtId="0" fontId="7" fillId="0" borderId="0" xfId="0" applyFont="1"/>
    <xf numFmtId="0" fontId="0" fillId="0" borderId="0" xfId="0" applyAlignment="1">
      <alignment horizontal="right" vertical="center"/>
    </xf>
    <xf numFmtId="0" fontId="0" fillId="0" borderId="0" xfId="0" applyAlignment="1">
      <alignment vertical="center"/>
    </xf>
    <xf numFmtId="0" fontId="9" fillId="0" borderId="0" xfId="0" applyFont="1" applyAlignment="1">
      <alignment horizontal="right" vertical="center" indent="2"/>
    </xf>
    <xf numFmtId="0" fontId="9" fillId="0" borderId="0" xfId="0" applyFont="1" applyAlignment="1">
      <alignment horizontal="right" vertical="center" indent="1"/>
    </xf>
    <xf numFmtId="0" fontId="8" fillId="0" borderId="0" xfId="0" applyFont="1" applyAlignment="1">
      <alignment vertical="center"/>
    </xf>
    <xf numFmtId="0" fontId="8" fillId="2" borderId="0" xfId="0" applyFont="1" applyFill="1" applyAlignment="1">
      <alignment vertical="center"/>
    </xf>
    <xf numFmtId="0" fontId="13" fillId="0" borderId="0" xfId="0" applyFont="1" applyAlignment="1">
      <alignment horizontal="right" vertical="center" indent="1"/>
    </xf>
    <xf numFmtId="0" fontId="19" fillId="0" borderId="0" xfId="0" applyFont="1" applyAlignment="1">
      <alignment wrapText="1"/>
    </xf>
    <xf numFmtId="0" fontId="18" fillId="4" borderId="0" xfId="3" applyFont="1" applyFill="1" applyBorder="1" applyAlignment="1">
      <alignment horizontal="center" vertical="center"/>
    </xf>
    <xf numFmtId="0" fontId="20" fillId="0" borderId="0" xfId="0" applyFont="1" applyAlignment="1">
      <alignment wrapText="1"/>
    </xf>
    <xf numFmtId="0" fontId="21" fillId="0" borderId="0" xfId="0" applyFont="1"/>
    <xf numFmtId="0" fontId="22" fillId="0" borderId="0" xfId="0" applyFont="1" applyAlignment="1">
      <alignment vertical="center"/>
    </xf>
    <xf numFmtId="0" fontId="19" fillId="0" borderId="0" xfId="0" applyFont="1" applyAlignment="1">
      <alignment vertical="top" wrapText="1"/>
    </xf>
    <xf numFmtId="0" fontId="23" fillId="3" borderId="0" xfId="0" applyFont="1" applyFill="1" applyAlignment="1">
      <alignment horizontal="center" vertical="center"/>
    </xf>
    <xf numFmtId="8" fontId="8" fillId="0" borderId="0" xfId="0" applyNumberFormat="1" applyFont="1" applyAlignment="1">
      <alignment horizontal="right" vertical="center" indent="2"/>
    </xf>
    <xf numFmtId="8" fontId="8" fillId="0" borderId="0" xfId="0" applyNumberFormat="1" applyFont="1" applyAlignment="1">
      <alignment horizontal="right" vertical="center" indent="1"/>
    </xf>
    <xf numFmtId="8" fontId="8" fillId="2" borderId="0" xfId="0" applyNumberFormat="1" applyFont="1" applyFill="1" applyAlignment="1">
      <alignment horizontal="right" vertical="center" indent="2"/>
    </xf>
    <xf numFmtId="8" fontId="8" fillId="2" borderId="0" xfId="0" applyNumberFormat="1" applyFont="1" applyFill="1" applyAlignment="1">
      <alignment horizontal="right" vertical="center" indent="1"/>
    </xf>
    <xf numFmtId="8" fontId="0" fillId="0" borderId="0" xfId="0" applyNumberFormat="1" applyAlignment="1">
      <alignment vertical="center"/>
    </xf>
    <xf numFmtId="8" fontId="12" fillId="0" borderId="0" xfId="0" applyNumberFormat="1" applyFont="1" applyAlignment="1">
      <alignment horizontal="right" vertical="center" indent="1"/>
    </xf>
    <xf numFmtId="0" fontId="13" fillId="37" borderId="0" xfId="0" applyFont="1" applyFill="1" applyAlignment="1">
      <alignment horizontal="right" indent="1"/>
    </xf>
    <xf numFmtId="0" fontId="11" fillId="36" borderId="0" xfId="0" applyFont="1" applyFill="1" applyAlignment="1">
      <alignment vertical="center"/>
    </xf>
    <xf numFmtId="0" fontId="38" fillId="2" borderId="0" xfId="1" applyFont="1" applyAlignment="1">
      <alignment vertical="center"/>
    </xf>
    <xf numFmtId="0" fontId="39" fillId="2" borderId="0" xfId="0" applyFont="1" applyFill="1" applyAlignment="1">
      <alignment vertical="center"/>
    </xf>
    <xf numFmtId="0" fontId="38" fillId="2" borderId="0" xfId="1" applyFont="1" applyAlignment="1">
      <alignment horizontal="right" vertical="center" indent="1"/>
    </xf>
    <xf numFmtId="0" fontId="40" fillId="37" borderId="0" xfId="0" applyFont="1" applyFill="1" applyAlignment="1">
      <alignment horizontal="left" vertical="center" indent="1"/>
    </xf>
    <xf numFmtId="0" fontId="40" fillId="37" borderId="0" xfId="0" applyFont="1" applyFill="1" applyAlignment="1">
      <alignment horizontal="right" vertical="center"/>
    </xf>
    <xf numFmtId="0" fontId="42" fillId="37" borderId="0" xfId="2" applyFont="1" applyFill="1" applyAlignment="1">
      <alignment horizontal="right" indent="1"/>
    </xf>
    <xf numFmtId="8" fontId="43" fillId="36" borderId="0" xfId="0" applyNumberFormat="1" applyFont="1" applyFill="1" applyAlignment="1">
      <alignment horizontal="right" vertical="center" indent="1"/>
    </xf>
    <xf numFmtId="0" fontId="44" fillId="37" borderId="0" xfId="0" applyFont="1" applyFill="1" applyAlignment="1">
      <alignment horizontal="left" vertical="center" indent="1"/>
    </xf>
    <xf numFmtId="0" fontId="44" fillId="37" borderId="0" xfId="0" applyFont="1" applyFill="1" applyAlignment="1">
      <alignment horizontal="right" vertical="center" indent="1"/>
    </xf>
    <xf numFmtId="0" fontId="40" fillId="37" borderId="0" xfId="0" applyFont="1" applyFill="1" applyAlignment="1">
      <alignment horizontal="right" indent="1"/>
    </xf>
    <xf numFmtId="0" fontId="43" fillId="36" borderId="0" xfId="0" applyFont="1" applyFill="1" applyAlignment="1">
      <alignment vertical="center"/>
    </xf>
    <xf numFmtId="0" fontId="46" fillId="0" borderId="0" xfId="0" applyFont="1"/>
    <xf numFmtId="0" fontId="38" fillId="2" borderId="0" xfId="1" applyFont="1" applyAlignment="1">
      <alignment horizontal="left"/>
    </xf>
    <xf numFmtId="0" fontId="39" fillId="2" borderId="0" xfId="0" applyFont="1" applyFill="1"/>
    <xf numFmtId="0" fontId="38" fillId="2" borderId="0" xfId="1" applyFont="1" applyAlignment="1">
      <alignment horizontal="right" indent="1"/>
    </xf>
    <xf numFmtId="0" fontId="38" fillId="2" borderId="0" xfId="1" applyFont="1" applyAlignment="1">
      <alignment horizontal="right" vertical="top" indent="1"/>
    </xf>
    <xf numFmtId="0" fontId="47" fillId="2" borderId="0" xfId="0" applyFont="1" applyFill="1" applyAlignment="1">
      <alignment horizontal="right" vertical="top" indent="1"/>
    </xf>
    <xf numFmtId="168" fontId="48" fillId="36" borderId="0" xfId="0" applyNumberFormat="1" applyFont="1" applyFill="1" applyAlignment="1">
      <alignment vertical="center"/>
    </xf>
    <xf numFmtId="0" fontId="45" fillId="36" borderId="0" xfId="0" applyFont="1" applyFill="1" applyAlignment="1">
      <alignment horizontal="right" vertical="center" indent="2"/>
    </xf>
    <xf numFmtId="0" fontId="45" fillId="36" borderId="0" xfId="0" applyFont="1" applyFill="1" applyAlignment="1">
      <alignment horizontal="right" vertical="center" indent="1"/>
    </xf>
    <xf numFmtId="0" fontId="10" fillId="36" borderId="0" xfId="0" applyFont="1" applyFill="1" applyAlignment="1">
      <alignment horizontal="center" vertical="center" wrapText="1"/>
    </xf>
    <xf numFmtId="8" fontId="10" fillId="36" borderId="0" xfId="0" applyNumberFormat="1" applyFont="1" applyFill="1" applyAlignment="1">
      <alignment horizontal="right" vertical="center" indent="2"/>
    </xf>
    <xf numFmtId="8" fontId="10" fillId="36" borderId="0" xfId="0" applyNumberFormat="1" applyFont="1" applyFill="1" applyAlignment="1">
      <alignment horizontal="right" vertical="center" indent="1"/>
    </xf>
    <xf numFmtId="8" fontId="4" fillId="0" borderId="0" xfId="0" applyNumberFormat="1" applyFont="1" applyAlignment="1">
      <alignment horizontal="right" indent="1"/>
    </xf>
    <xf numFmtId="0" fontId="22" fillId="0" borderId="0" xfId="0" applyFont="1" applyAlignment="1">
      <alignment horizontal="center" vertical="center"/>
    </xf>
    <xf numFmtId="0" fontId="41" fillId="37" borderId="0" xfId="0" applyFont="1" applyFill="1" applyAlignment="1">
      <alignment horizontal="center" vertical="center"/>
    </xf>
    <xf numFmtId="0" fontId="3"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8" fontId="0" fillId="0" borderId="0" xfId="0" applyNumberFormat="1" applyAlignment="1">
      <alignment horizontal="center" vertical="center"/>
    </xf>
    <xf numFmtId="8" fontId="4" fillId="0" borderId="0" xfId="0" applyNumberFormat="1" applyFont="1" applyAlignment="1">
      <alignment horizontal="right" indent="2"/>
    </xf>
    <xf numFmtId="0" fontId="12" fillId="0" borderId="0" xfId="0" applyFont="1" applyAlignment="1">
      <alignment vertical="center"/>
    </xf>
    <xf numFmtId="0" fontId="49" fillId="2" borderId="0" xfId="1" applyFont="1" applyAlignment="1">
      <alignment vertical="center"/>
    </xf>
    <xf numFmtId="0" fontId="50" fillId="2" borderId="0" xfId="1" applyFont="1" applyAlignment="1">
      <alignment vertical="center"/>
    </xf>
    <xf numFmtId="8" fontId="4" fillId="0" borderId="0" xfId="0" applyNumberFormat="1" applyFont="1"/>
    <xf numFmtId="0" fontId="15" fillId="36" borderId="0" xfId="0" applyFont="1" applyFill="1" applyAlignment="1">
      <alignment horizontal="center" vertical="center"/>
    </xf>
    <xf numFmtId="0" fontId="38" fillId="2" borderId="0" xfId="1" applyFont="1" applyAlignment="1">
      <alignment horizontal="left" vertical="center" indent="3"/>
    </xf>
    <xf numFmtId="0" fontId="45" fillId="36" borderId="0" xfId="0" applyFont="1" applyFill="1" applyAlignment="1">
      <alignment horizontal="center" vertical="center"/>
    </xf>
    <xf numFmtId="0" fontId="38" fillId="2" borderId="0" xfId="1" applyFont="1" applyAlignment="1">
      <alignment horizontal="left" indent="2"/>
    </xf>
  </cellXfs>
  <cellStyles count="48">
    <cellStyle name="20 % - Accent1" xfId="25" builtinId="30" customBuiltin="1"/>
    <cellStyle name="20 % - Accent2" xfId="29" builtinId="34" customBuiltin="1"/>
    <cellStyle name="20 % - Accent3" xfId="33" builtinId="38" customBuiltin="1"/>
    <cellStyle name="20 % - Accent4" xfId="37" builtinId="42" customBuiltin="1"/>
    <cellStyle name="20 % - Accent5" xfId="41" builtinId="46" customBuiltin="1"/>
    <cellStyle name="20 % - Accent6" xfId="45" builtinId="50" customBuiltin="1"/>
    <cellStyle name="40 % - Accent1" xfId="26" builtinId="31" customBuiltin="1"/>
    <cellStyle name="40 % - Accent2" xfId="30" builtinId="35" customBuiltin="1"/>
    <cellStyle name="40 % - Accent3" xfId="34" builtinId="39" customBuiltin="1"/>
    <cellStyle name="40 % - Accent4" xfId="38" builtinId="43" customBuiltin="1"/>
    <cellStyle name="40 % - Accent5" xfId="42" builtinId="47" customBuiltin="1"/>
    <cellStyle name="40 % - Accent6" xfId="46" builtinId="51" customBuiltin="1"/>
    <cellStyle name="60 % - Accent1" xfId="27" builtinId="32" customBuiltin="1"/>
    <cellStyle name="60 % - Accent2" xfId="31" builtinId="36" customBuiltin="1"/>
    <cellStyle name="60 % - Accent3" xfId="35" builtinId="40" customBuiltin="1"/>
    <cellStyle name="60 % - Accent4" xfId="39" builtinId="44" customBuiltin="1"/>
    <cellStyle name="60 % - Accent5" xfId="43" builtinId="48" customBuiltin="1"/>
    <cellStyle name="60 %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Avertissement" xfId="20" builtinId="11" customBuiltin="1"/>
    <cellStyle name="Calcul" xfId="17" builtinId="22" customBuiltin="1"/>
    <cellStyle name="Cellule liée" xfId="18" builtinId="24" customBuiltin="1"/>
    <cellStyle name="Entrée" xfId="15" builtinId="20" customBuiltin="1"/>
    <cellStyle name="Insatisfaisant" xfId="13" builtinId="27" customBuiltin="1"/>
    <cellStyle name="Milliers" xfId="4" builtinId="3" customBuiltin="1"/>
    <cellStyle name="Milliers [0]" xfId="5" builtinId="6" customBuiltin="1"/>
    <cellStyle name="Monétaire" xfId="6" builtinId="4" customBuiltin="1"/>
    <cellStyle name="Monétaire [0]" xfId="7" builtinId="7" customBuiltin="1"/>
    <cellStyle name="Neutre" xfId="14" builtinId="28" customBuiltin="1"/>
    <cellStyle name="Normal" xfId="0" builtinId="0" customBuiltin="1"/>
    <cellStyle name="Normal 2" xfId="2" xr:uid="{00000000-0005-0000-0000-000001000000}"/>
    <cellStyle name="Note" xfId="21" builtinId="10" customBuiltin="1"/>
    <cellStyle name="Pourcentage" xfId="8" builtinId="5" customBuiltin="1"/>
    <cellStyle name="Satisfaisant" xfId="12" builtinId="26" customBuiltin="1"/>
    <cellStyle name="Sortie" xfId="16" builtinId="21" customBuiltin="1"/>
    <cellStyle name="Texte explicatif" xfId="22" builtinId="53" customBuiltin="1"/>
    <cellStyle name="Titre" xfId="1" builtinId="15" customBuiltin="1"/>
    <cellStyle name="Titre 1" xfId="9" builtinId="16" customBuiltin="1"/>
    <cellStyle name="Titre 2" xfId="3" builtinId="17" customBuiltin="1"/>
    <cellStyle name="Titre 3" xfId="10" builtinId="18" customBuiltin="1"/>
    <cellStyle name="Titre 4" xfId="11" builtinId="19" customBuiltin="1"/>
    <cellStyle name="Total" xfId="23" builtinId="25" customBuiltin="1"/>
    <cellStyle name="Vérification" xfId="19" builtinId="23" customBuiltin="1"/>
  </cellStyles>
  <dxfs count="47">
    <dxf>
      <font>
        <b val="0"/>
        <i val="0"/>
        <strike val="0"/>
        <condense val="0"/>
        <extend val="0"/>
        <outline val="0"/>
        <shadow val="0"/>
        <u val="none"/>
        <vertAlign val="baseline"/>
        <sz val="9"/>
        <color theme="1"/>
        <name val="Lucida Sans"/>
        <family val="2"/>
        <scheme val="minor"/>
      </font>
      <numFmt numFmtId="12" formatCode="#,##0.00\ &quot;$&quot;_);[Red]\(#,##0.00\ &quot;$&quot;\)"/>
      <alignment horizontal="right" vertical="center" textRotation="0" wrapText="0" indent="1" justifyLastLine="0" shrinkToFit="0" readingOrder="0"/>
    </dxf>
    <dxf>
      <font>
        <b val="0"/>
        <i val="0"/>
        <strike val="0"/>
        <condense val="0"/>
        <extend val="0"/>
        <outline val="0"/>
        <shadow val="0"/>
        <u val="none"/>
        <vertAlign val="baseline"/>
        <sz val="9"/>
        <color theme="1"/>
        <name val="Lucida Sans"/>
        <family val="2"/>
        <scheme val="minor"/>
      </font>
      <numFmt numFmtId="12" formatCode="#,##0.00\ &quot;$&quot;_);[Red]\(#,##0.00\ &quot;$&quot;\)"/>
      <alignment horizontal="right" vertical="center" textRotation="0" wrapText="0" indent="1" justifyLastLine="0" shrinkToFit="0" readingOrder="0"/>
    </dxf>
    <dxf>
      <font>
        <b val="0"/>
        <i val="0"/>
        <strike val="0"/>
        <condense val="0"/>
        <extend val="0"/>
        <outline val="0"/>
        <shadow val="0"/>
        <u val="none"/>
        <vertAlign val="baseline"/>
        <sz val="9"/>
        <color theme="1"/>
        <name val="Lucida Sans"/>
        <family val="2"/>
        <scheme val="minor"/>
      </font>
      <alignment horizontal="left" vertical="center" textRotation="0" wrapText="0" indent="1" justifyLastLine="0" shrinkToFit="0" readingOrder="0"/>
    </dxf>
    <dxf>
      <font>
        <b val="0"/>
        <i val="0"/>
        <strike val="0"/>
        <condense val="0"/>
        <extend val="0"/>
        <outline val="0"/>
        <shadow val="0"/>
        <u val="none"/>
        <vertAlign val="baseline"/>
        <sz val="9"/>
        <color auto="1"/>
        <name val="Lucida Sans"/>
        <family val="2"/>
        <scheme val="minor"/>
      </font>
      <numFmt numFmtId="12" formatCode="#,##0.00\ &quot;$&quot;_);[Red]\(#,##0.00\ &quot;$&quot;\)"/>
      <alignment horizontal="right" vertical="bottom" textRotation="0" wrapText="0" indent="1" justifyLastLine="0" shrinkToFit="0" readingOrder="0"/>
    </dxf>
    <dxf>
      <font>
        <b val="0"/>
        <i val="0"/>
        <strike val="0"/>
        <condense val="0"/>
        <extend val="0"/>
        <outline val="0"/>
        <shadow val="0"/>
        <u val="none"/>
        <vertAlign val="baseline"/>
        <sz val="9"/>
        <color auto="1"/>
        <name val="Lucida Sans"/>
        <family val="2"/>
        <scheme val="minor"/>
      </font>
      <numFmt numFmtId="12" formatCode="#,##0.00\ &quot;$&quot;_);[Red]\(#,##0.00\ &quot;$&quot;\)"/>
      <alignment horizontal="right" vertical="bottom" textRotation="0" wrapText="0" indent="1" justifyLastLine="0" shrinkToFit="0" readingOrder="0"/>
    </dxf>
    <dxf>
      <font>
        <b val="0"/>
        <i val="0"/>
        <strike val="0"/>
        <condense val="0"/>
        <extend val="0"/>
        <outline val="0"/>
        <shadow val="0"/>
        <u val="none"/>
        <vertAlign val="baseline"/>
        <sz val="10"/>
        <color auto="1"/>
        <name val="Lucida Sans"/>
        <family val="2"/>
        <scheme val="minor"/>
      </font>
      <alignment horizontal="left" vertical="bottom" textRotation="0" wrapText="0" indent="1" justifyLastLine="0" shrinkToFit="0" readingOrder="0"/>
    </dxf>
    <dxf>
      <numFmt numFmtId="12" formatCode="#,##0.00\ &quot;$&quot;_);[Red]\(#,##0.00\ &quot;$&quot;\)"/>
      <alignment horizontal="general" vertical="center" textRotation="0" wrapText="0" indent="0" justifyLastLine="0" shrinkToFit="0" readingOrder="0"/>
    </dxf>
    <dxf>
      <numFmt numFmtId="12" formatCode="#,##0.00\ &quot;$&quot;_);[Red]\(#,##0.00\ &quot;$&quot;\)"/>
      <alignment horizontal="general" vertical="center" textRotation="0" wrapText="0" indent="0" justifyLastLine="0" shrinkToFit="0" readingOrder="0"/>
    </dxf>
    <dxf>
      <alignment horizontal="general" vertical="center" textRotation="0" wrapText="0" indent="0" justifyLastLine="0" shrinkToFit="0" readingOrder="0"/>
    </dxf>
    <dxf>
      <alignment horizontal="righ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numFmt numFmtId="12" formatCode="#,##0.00\ &quot;$&quot;_);[Red]\(#,##0.00\ &quot;$&quot;\)"/>
    </dxf>
    <dxf>
      <numFmt numFmtId="12" formatCode="#,##0.00\ &quot;$&quot;_);[Red]\(#,##0.00\ &quot;$&quot;\)"/>
    </dxf>
    <dxf>
      <font>
        <strike val="0"/>
        <outline val="0"/>
        <shadow val="0"/>
        <u val="none"/>
        <vertAlign val="baseline"/>
        <sz val="12"/>
        <color theme="2"/>
      </font>
      <fill>
        <patternFill patternType="solid">
          <fgColor indexed="22"/>
          <bgColor rgb="FF007748"/>
        </patternFill>
      </fill>
    </dxf>
    <dxf>
      <numFmt numFmtId="12" formatCode="#,##0.00\ &quot;$&quot;_);[Red]\(#,##0.00\ &quot;$&quot;\)"/>
      <alignment horizontal="center" vertical="center" textRotation="0" wrapText="0" indent="0" justifyLastLine="0" shrinkToFit="0" readingOrder="0"/>
    </dxf>
    <dxf>
      <numFmt numFmtId="12" formatCode="#,##0.00\ &quot;$&quot;_);[Red]\(#,##0.00\ &quot;$&quot;\)"/>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u val="none"/>
        <vertAlign val="baseline"/>
        <sz val="10"/>
        <color theme="2"/>
        <name val="Arial"/>
        <family val="2"/>
        <scheme val="none"/>
      </font>
      <fill>
        <patternFill patternType="solid">
          <fgColor indexed="64"/>
          <bgColor rgb="FF007748"/>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Lucida Sans"/>
        <family val="2"/>
        <scheme val="minor"/>
      </font>
      <numFmt numFmtId="12" formatCode="#,##0.00\ &quot;$&quot;_);[Red]\(#,##0.00\ &quot;$&quot;\)"/>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0.00\ &quot;$&quot;_);[Red]\(#,##0.00\ &quot;$&quot;\)"/>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strike val="0"/>
        <outline val="0"/>
        <shadow val="0"/>
        <u val="none"/>
        <vertAlign val="baseline"/>
        <sz val="9"/>
        <color theme="2"/>
        <name val="Lucida Sans"/>
        <family val="2"/>
        <scheme val="minor"/>
      </font>
      <fill>
        <patternFill patternType="solid">
          <fgColor indexed="64"/>
          <bgColor rgb="FF007748"/>
        </patternFill>
      </fill>
    </dxf>
    <dxf>
      <font>
        <strike val="0"/>
        <outline val="0"/>
        <shadow val="0"/>
        <u val="none"/>
        <vertAlign val="baseline"/>
        <sz val="9"/>
        <color auto="1"/>
        <name val="Lucida Sans"/>
        <family val="2"/>
        <scheme val="minor"/>
      </font>
      <numFmt numFmtId="12" formatCode="#,##0.00\ &quot;$&quot;_);[Red]\(#,##0.00\ &quot;$&quot;\)"/>
      <fill>
        <patternFill patternType="none">
          <fgColor indexed="64"/>
          <bgColor auto="1"/>
        </patternFill>
      </fill>
      <alignment horizontal="right" vertical="bottom" textRotation="0" wrapText="0" relativeIndent="1" justifyLastLine="0" shrinkToFit="0" readingOrder="0"/>
    </dxf>
    <dxf>
      <font>
        <strike val="0"/>
        <outline val="0"/>
        <shadow val="0"/>
        <u val="none"/>
        <vertAlign val="baseline"/>
        <sz val="9"/>
        <color auto="1"/>
        <name val="Lucida Sans"/>
        <family val="2"/>
        <scheme val="minor"/>
      </font>
      <numFmt numFmtId="12" formatCode="#,##0.00\ &quot;$&quot;_);[Red]\(#,##0.00\ &quot;$&quot;\)"/>
      <fill>
        <patternFill patternType="none">
          <fgColor indexed="64"/>
          <bgColor auto="1"/>
        </patternFill>
      </fill>
      <alignment horizontal="right" vertical="bottom" textRotation="0" wrapText="0" relativeIndent="1" justifyLastLine="0" shrinkToFit="0" readingOrder="0"/>
    </dxf>
    <dxf>
      <font>
        <strike val="0"/>
        <outline val="0"/>
        <shadow val="0"/>
        <u val="none"/>
        <vertAlign val="baseline"/>
        <name val="Lucida Sans"/>
        <family val="2"/>
        <scheme val="minor"/>
      </font>
      <fill>
        <patternFill patternType="none">
          <fgColor indexed="64"/>
          <bgColor auto="1"/>
        </patternFill>
      </fill>
      <alignment horizontal="left" vertical="bottom" textRotation="0" wrapText="0" relativeIndent="1" justifyLastLine="0" shrinkToFit="0" readingOrder="0"/>
    </dxf>
    <dxf>
      <font>
        <strike val="0"/>
        <outline val="0"/>
        <shadow val="0"/>
        <u val="none"/>
        <vertAlign val="baseline"/>
        <name val="Lucida Sans"/>
        <family val="2"/>
        <scheme val="minor"/>
      </font>
    </dxf>
    <dxf>
      <font>
        <strike val="0"/>
        <outline val="0"/>
        <shadow val="0"/>
        <u val="none"/>
        <vertAlign val="baseline"/>
        <name val="Lucida Sans"/>
        <family val="2"/>
        <scheme val="minor"/>
      </font>
      <fill>
        <patternFill patternType="none">
          <fgColor indexed="64"/>
          <bgColor auto="1"/>
        </patternFill>
      </fill>
    </dxf>
    <dxf>
      <font>
        <strike val="0"/>
        <outline val="0"/>
        <shadow val="0"/>
        <u val="none"/>
        <vertAlign val="baseline"/>
        <sz val="10"/>
        <color theme="2"/>
        <name val="Lucida Sans"/>
        <family val="2"/>
        <scheme val="minor"/>
      </font>
      <fill>
        <patternFill patternType="solid">
          <fgColor indexed="64"/>
          <bgColor rgb="FF007748"/>
        </patternFill>
      </fill>
      <alignment vertical="center" textRotation="0" wrapText="0" indent="0" justifyLastLine="0" shrinkToFit="0" readingOrder="0"/>
    </dxf>
    <dxf>
      <fill>
        <patternFill patternType="solid">
          <fgColor theme="0" tint="-0.14999847407452621"/>
          <bgColor theme="0" tint="-0.14999847407452621"/>
        </patternFill>
      </fill>
    </dxf>
    <dxf>
      <fill>
        <patternFill patternType="solid">
          <fgColor theme="0" tint="-0.14996795556505021"/>
          <bgColor theme="0"/>
        </patternFill>
      </fill>
      <border>
        <horizontal style="medium">
          <color theme="0"/>
        </horizontal>
      </border>
    </dxf>
    <dxf>
      <font>
        <b/>
        <color theme="1"/>
      </font>
    </dxf>
    <dxf>
      <font>
        <b/>
        <color theme="1"/>
      </font>
    </dxf>
    <dxf>
      <font>
        <b/>
        <color theme="1"/>
      </font>
      <fill>
        <patternFill>
          <bgColor theme="0" tint="-4.9989318521683403E-2"/>
        </patternFill>
      </fill>
      <border>
        <top style="medium">
          <color theme="0"/>
        </top>
      </border>
    </dxf>
    <dxf>
      <font>
        <b/>
        <i val="0"/>
        <color theme="1"/>
      </font>
      <fill>
        <patternFill>
          <bgColor theme="5"/>
        </patternFill>
      </fill>
      <border>
        <bottom/>
      </border>
    </dxf>
    <dxf>
      <font>
        <color theme="1"/>
      </font>
      <border diagonalUp="0" diagonalDown="0">
        <left/>
        <right/>
        <top/>
        <bottom/>
        <vertical/>
        <horizontal/>
      </border>
    </dxf>
  </dxfs>
  <tableStyles count="1" defaultTableStyle="TableStyleMedium2" defaultPivotStyle="PivotStyleLight16">
    <tableStyle name="StyleTableauClair1 2" pivot="0" count="7" xr9:uid="{00000000-0011-0000-FFFF-FFFF00000000}">
      <tableStyleElement type="wholeTable" dxfId="46"/>
      <tableStyleElement type="headerRow" dxfId="45"/>
      <tableStyleElement type="totalRow" dxfId="44"/>
      <tableStyleElement type="firstColumn" dxfId="43"/>
      <tableStyleElement type="lastColumn" dxfId="42"/>
      <tableStyleElement type="firstRowStripe" size="7" dxfId="41"/>
      <tableStyleElement type="firstColumnStripe" dxfId="4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mruColors>
      <color rgb="FF007748"/>
      <color rgb="FFB50B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'Résumé des pertes et profits'!$B$5</c:f>
              <c:strCache>
                <c:ptCount val="1"/>
                <c:pt idx="0">
                  <c:v>Total des recettes</c:v>
                </c:pt>
              </c:strCache>
            </c:strRef>
          </c:tx>
          <c:spPr>
            <a:solidFill>
              <a:srgbClr val="00774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'Résumé des pertes et profits'!$C$4:$D$4</c:f>
              <c:strCache>
                <c:ptCount val="2"/>
                <c:pt idx="0">
                  <c:v>Estimé</c:v>
                </c:pt>
                <c:pt idx="1">
                  <c:v>Réel</c:v>
                </c:pt>
              </c:strCache>
            </c:strRef>
          </c:cat>
          <c:val>
            <c:numRef>
              <c:f>'Résumé des pertes et profits'!$C$5:$D$5</c:f>
              <c:numCache>
                <c:formatCode>"$"#,##0.00_);[Red]\("$"#,##0.00\)</c:formatCode>
                <c:ptCount val="2"/>
                <c:pt idx="0">
                  <c:v>0</c:v>
                </c:pt>
                <c:pt idx="1">
                  <c:v>0</c:v>
                </c:pt>
              </c:numCache>
            </c:numRef>
          </c:val>
          <c:extLst>
            <c:ext xmlns:c16="http://schemas.microsoft.com/office/drawing/2014/chart" uri="{C3380CC4-5D6E-409C-BE32-E72D297353CC}">
              <c16:uniqueId val="{00000000-8636-4D9B-AD98-D1F682920A3A}"/>
            </c:ext>
          </c:extLst>
        </c:ser>
        <c:ser>
          <c:idx val="1"/>
          <c:order val="1"/>
          <c:tx>
            <c:strRef>
              <c:f>'Résumé des pertes et profits'!$B$6</c:f>
              <c:strCache>
                <c:ptCount val="1"/>
                <c:pt idx="0">
                  <c:v>Total des dépenses</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'Résumé des pertes et profits'!$C$4:$D$4</c:f>
              <c:strCache>
                <c:ptCount val="2"/>
                <c:pt idx="0">
                  <c:v>Estimé</c:v>
                </c:pt>
                <c:pt idx="1">
                  <c:v>Réel</c:v>
                </c:pt>
              </c:strCache>
            </c:strRef>
          </c:cat>
          <c:val>
            <c:numRef>
              <c:f>'Résumé des pertes et profits'!$C$6:$D$6</c:f>
              <c:numCache>
                <c:formatCode>"$"#,##0.00_);[Red]\("$"#,##0.00\)</c:formatCode>
                <c:ptCount val="2"/>
                <c:pt idx="0">
                  <c:v>0</c:v>
                </c:pt>
                <c:pt idx="1">
                  <c:v>0</c:v>
                </c:pt>
              </c:numCache>
            </c:numRef>
          </c:val>
          <c:extLst>
            <c:ext xmlns:c16="http://schemas.microsoft.com/office/drawing/2014/chart" uri="{C3380CC4-5D6E-409C-BE32-E72D297353CC}">
              <c16:uniqueId val="{00000001-8636-4D9B-AD98-D1F682920A3A}"/>
            </c:ext>
          </c:extLst>
        </c:ser>
        <c:dLbls>
          <c:dLblPos val="ctr"/>
          <c:showLegendKey val="0"/>
          <c:showVal val="1"/>
          <c:showCatName val="0"/>
          <c:showSerName val="0"/>
          <c:showPercent val="0"/>
          <c:showBubbleSize val="0"/>
        </c:dLbls>
        <c:gapWidth val="79"/>
        <c:overlap val="100"/>
        <c:axId val="145310464"/>
        <c:axId val="145313152"/>
      </c:barChart>
      <c:catAx>
        <c:axId val="145310464"/>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cap="all" spc="120" normalizeH="0" baseline="0">
                <a:solidFill>
                  <a:sysClr val="windowText" lastClr="000000"/>
                </a:solidFill>
                <a:latin typeface="+mn-lt"/>
                <a:ea typeface="+mn-ea"/>
                <a:cs typeface="+mn-cs"/>
              </a:defRPr>
            </a:pPr>
            <a:endParaRPr lang="en-US"/>
          </a:p>
        </c:txPr>
        <c:crossAx val="145313152"/>
        <c:crosses val="autoZero"/>
        <c:auto val="1"/>
        <c:lblAlgn val="ctr"/>
        <c:lblOffset val="100"/>
        <c:noMultiLvlLbl val="0"/>
      </c:catAx>
      <c:valAx>
        <c:axId val="145313152"/>
        <c:scaling>
          <c:orientation val="minMax"/>
        </c:scaling>
        <c:delete val="1"/>
        <c:axPos val="b"/>
        <c:numFmt formatCode="0%" sourceLinked="1"/>
        <c:majorTickMark val="none"/>
        <c:minorTickMark val="none"/>
        <c:tickLblPos val="nextTo"/>
        <c:crossAx val="145310464"/>
        <c:crosses val="autoZero"/>
        <c:crossBetween val="between"/>
      </c:valAx>
      <c:spPr>
        <a:noFill/>
        <a:ln>
          <a:noFill/>
        </a:ln>
        <a:effectLst/>
      </c:spPr>
    </c:plotArea>
    <c:legend>
      <c:legendPos val="t"/>
      <c:layout>
        <c:manualLayout>
          <c:xMode val="edge"/>
          <c:yMode val="edge"/>
          <c:x val="0.38557646828229969"/>
          <c:y val="0.17525721762459154"/>
          <c:w val="0.55560427778773325"/>
          <c:h val="8.896632266864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Lucida Sans"/>
              <a:ea typeface="Lucida Sans"/>
              <a:cs typeface="Lucida San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alignWithMargins="0"/>
    <c:pageMargins b="1" l="0.75000000000000011" r="0.75000000000000011"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76198</xdr:colOff>
      <xdr:row>1</xdr:row>
      <xdr:rowOff>104773</xdr:rowOff>
    </xdr:from>
    <xdr:to>
      <xdr:col>7</xdr:col>
      <xdr:colOff>28575</xdr:colOff>
      <xdr:row>11</xdr:row>
      <xdr:rowOff>152400</xdr:rowOff>
    </xdr:to>
    <xdr:graphicFrame macro="">
      <xdr:nvGraphicFramePr>
        <xdr:cNvPr id="3073" name="Graphique 1" descr="Histogramme comparant les recettes et dépenses estimées et réelles">
          <a:extLst>
            <a:ext uri="{FF2B5EF4-FFF2-40B4-BE49-F238E27FC236}">
              <a16:creationId xmlns:a16="http://schemas.microsoft.com/office/drawing/2014/main" id="{00000000-0008-0000-02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épensesSite" displayName="DépensesSite" ref="B6:D14" totalsRowCount="1" headerRowDxfId="39" dataDxfId="38" totalsRowDxfId="37">
  <autoFilter ref="B6:D13" xr:uid="{00000000-0009-0000-0100-000001000000}">
    <filterColumn colId="0" hiddenButton="1"/>
    <filterColumn colId="1" hiddenButton="1"/>
    <filterColumn colId="2" hiddenButton="1"/>
  </autoFilter>
  <tableColumns count="3">
    <tableColumn id="1" xr3:uid="{00000000-0010-0000-0000-000001000000}" name="Achat" totalsRowLabel="Total" dataDxfId="36" totalsRowDxfId="5"/>
    <tableColumn id="2" xr3:uid="{00000000-0010-0000-0000-000002000000}" name="Estimé" totalsRowFunction="sum" dataDxfId="35" totalsRowDxfId="4">
      <calculatedColumnFormula>515*6</calculatedColumnFormula>
    </tableColumn>
    <tableColumn id="3" xr3:uid="{00000000-0010-0000-0000-000003000000}" name="Réel" totalsRowFunction="sum" dataDxfId="34" totalsRowDxfId="3"/>
  </tableColumns>
  <tableStyleInfo name="StyleTableauClair1 2" showFirstColumn="1" showLastColumn="0" showRowStripes="1" showColumnStripes="0"/>
  <extLst>
    <ext xmlns:x14="http://schemas.microsoft.com/office/spreadsheetml/2009/9/main" uri="{504A1905-F514-4f6f-8877-14C23A59335A}">
      <x14:table altTextSummary="Entrez les dépenses du site estimées et réelles dans ce tableau. Le total est calculé automatiquement à la fi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DépensesDécoration" displayName="DépensesDécoration" ref="B16:D22" totalsRowCount="1" headerRowDxfId="33" dataDxfId="32" totalsRowDxfId="31">
  <autoFilter ref="B16:D21" xr:uid="{00000000-0009-0000-0100-000004000000}">
    <filterColumn colId="0" hiddenButton="1"/>
    <filterColumn colId="1" hiddenButton="1"/>
    <filterColumn colId="2" hiddenButton="1"/>
  </autoFilter>
  <tableColumns count="3">
    <tableColumn id="1" xr3:uid="{00000000-0010-0000-0200-000001000000}" name="Divers" totalsRowLabel="Total" dataDxfId="30" totalsRowDxfId="2"/>
    <tableColumn id="2" xr3:uid="{00000000-0010-0000-0200-000002000000}" name="Estimé" totalsRowFunction="sum" dataDxfId="29" totalsRowDxfId="1">
      <calculatedColumnFormula>10*125</calculatedColumnFormula>
    </tableColumn>
    <tableColumn id="3" xr3:uid="{00000000-0010-0000-0200-000003000000}" name="Réel" totalsRowFunction="sum" dataDxfId="28" totalsRowDxfId="0"/>
  </tableColumns>
  <tableStyleInfo name="StyleTableauClair1 2" showFirstColumn="1" showLastColumn="0" showRowStripes="1" showColumnStripes="0"/>
  <extLst>
    <ext xmlns:x14="http://schemas.microsoft.com/office/spreadsheetml/2009/9/main" uri="{504A1905-F514-4f6f-8877-14C23A59335A}">
      <x14:table altTextSummary="Entrez les dépenses de décoration estimées et réelles dans ce tableau. Le total est calculé automatiquement à la fi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ExposantsEtVendeurs" displayName="ExposantsEtVendeurs" ref="B6:G12" totalsRowCount="1" headerRowDxfId="27" dataDxfId="26">
  <autoFilter ref="B6:G11" xr:uid="{00000000-0009-0000-0100-00000B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900-000001000000}" name="Subventions/Commandites" totalsRowLabel="Total" dataDxfId="25" totalsRowDxfId="11"/>
    <tableColumn id="2" xr3:uid="{00000000-0010-0000-0900-000002000000}" name="Demandée " dataDxfId="24" totalsRowDxfId="10"/>
    <tableColumn id="3" xr3:uid="{00000000-0010-0000-0900-000003000000}" name="Type" dataDxfId="23" totalsRowDxfId="9"/>
    <tableColumn id="4" xr3:uid="{00000000-0010-0000-0900-000004000000}" name="Réponse" dataDxfId="22" totalsRowDxfId="8"/>
    <tableColumn id="5" xr3:uid="{00000000-0010-0000-0900-000005000000}" name="Revenus estimés" totalsRowFunction="sum" dataDxfId="21" totalsRowDxfId="7"/>
    <tableColumn id="6" xr3:uid="{00000000-0010-0000-0900-000006000000}" name="Revenus réels" totalsRowFunction="sum" dataDxfId="20" totalsRowDxfId="6"/>
  </tableColumns>
  <tableStyleInfo name="StyleTableauClair1 2" showFirstColumn="0" showLastColumn="0" showRowStripes="1" showColumnStripes="0"/>
  <extLst>
    <ext xmlns:x14="http://schemas.microsoft.com/office/spreadsheetml/2009/9/main" uri="{504A1905-F514-4f6f-8877-14C23A59335A}">
      <x14:table altTextSummary="Entrez le nombre estimé et réel de fournisseurs, de types de stand et de prix dans ce tableau. Les revenus estimés et réels de chaque type de stand et les totaux sont calculés automatiquemen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053438-C393-4A6F-85EB-6141CE2E580F}" name="Résumé" displayName="Résumé" ref="B4:D6" totalsRowShown="0" headerRowDxfId="19">
  <autoFilter ref="B4:D6" xr:uid="{E2E1E93F-962E-4908-B5FF-C49FFDD203EC}">
    <filterColumn colId="0" hiddenButton="1"/>
    <filterColumn colId="1" hiddenButton="1"/>
    <filterColumn colId="2" hiddenButton="1"/>
  </autoFilter>
  <tableColumns count="3">
    <tableColumn id="1" xr3:uid="{F67213F1-F34B-417E-9245-0F02F8ACA01B}" name=" Total"/>
    <tableColumn id="2" xr3:uid="{B31A4B15-FE6A-45D0-A35F-8DEBCAB99AF7}" name="Estimé" dataDxfId="18">
      <calculatedColumnFormula>Recettes!F4</calculatedColumnFormula>
    </tableColumn>
    <tableColumn id="3" xr3:uid="{D633F0A4-A59C-4679-9F1C-8D364B0C972E}" name="Réel" dataDxfId="17">
      <calculatedColumnFormula>Dépenses!H3</calculatedColumnFormula>
    </tableColumn>
  </tableColumns>
  <tableStyleInfo showFirstColumn="0" showLastColumn="0" showRowStripes="0" showColumnStripes="0"/>
  <extLst>
    <ext xmlns:x14="http://schemas.microsoft.com/office/spreadsheetml/2009/9/main" uri="{504A1905-F514-4f6f-8877-14C23A59335A}">
      <x14:table altTextSummary="Les recettes et dépenses totales estimées et réelles sont mises à jour automatiquement dans ce tableau."/>
    </ext>
  </extLst>
</table>
</file>

<file path=xl/theme/theme1.xml><?xml version="1.0" encoding="utf-8"?>
<a:theme xmlns:a="http://schemas.openxmlformats.org/drawingml/2006/main" name="Office Theme">
  <a:themeElements>
    <a:clrScheme name="Custom 13">
      <a:dk1>
        <a:srgbClr val="111111"/>
      </a:dk1>
      <a:lt1>
        <a:srgbClr val="FFFFFF"/>
      </a:lt1>
      <a:dk2>
        <a:srgbClr val="2D3047"/>
      </a:dk2>
      <a:lt2>
        <a:srgbClr val="FFFFFF"/>
      </a:lt2>
      <a:accent1>
        <a:srgbClr val="B50745"/>
      </a:accent1>
      <a:accent2>
        <a:srgbClr val="1C9AAA"/>
      </a:accent2>
      <a:accent3>
        <a:srgbClr val="E0C93A"/>
      </a:accent3>
      <a:accent4>
        <a:srgbClr val="B50745"/>
      </a:accent4>
      <a:accent5>
        <a:srgbClr val="1C9AAA"/>
      </a:accent5>
      <a:accent6>
        <a:srgbClr val="E0C93A"/>
      </a:accent6>
      <a:hlink>
        <a:srgbClr val="4CD0E2"/>
      </a:hlink>
      <a:folHlink>
        <a:srgbClr val="4CD0E2"/>
      </a:folHlink>
    </a:clrScheme>
    <a:fontScheme name="Custom 2">
      <a:majorFont>
        <a:latin typeface="Century Gothic"/>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200B4-02BC-4B65-B20F-7C842CD422DD}">
  <sheetPr>
    <tabColor theme="8" tint="-0.499984740745262"/>
  </sheetPr>
  <dimension ref="B1:B8"/>
  <sheetViews>
    <sheetView showGridLines="0" zoomScaleNormal="100" workbookViewId="0"/>
  </sheetViews>
  <sheetFormatPr baseColWidth="10" defaultColWidth="9.109375" defaultRowHeight="13.2" x14ac:dyDescent="0.25"/>
  <cols>
    <col min="1" max="1" width="2.6640625" customWidth="1"/>
    <col min="2" max="2" width="95" customWidth="1"/>
    <col min="3" max="3" width="2.6640625" customWidth="1"/>
  </cols>
  <sheetData>
    <row r="1" spans="2:2" s="19" customFormat="1" ht="30" customHeight="1" x14ac:dyDescent="0.25">
      <c r="B1" s="26" t="s">
        <v>0</v>
      </c>
    </row>
    <row r="2" spans="2:2" ht="40.5" customHeight="1" x14ac:dyDescent="0.3">
      <c r="B2" s="25" t="s">
        <v>1</v>
      </c>
    </row>
    <row r="3" spans="2:2" ht="40.5" customHeight="1" x14ac:dyDescent="0.3">
      <c r="B3" s="25" t="s">
        <v>2</v>
      </c>
    </row>
    <row r="4" spans="2:2" ht="30" customHeight="1" x14ac:dyDescent="0.3">
      <c r="B4" s="25" t="s">
        <v>3</v>
      </c>
    </row>
    <row r="5" spans="2:2" ht="40.5" customHeight="1" x14ac:dyDescent="0.3">
      <c r="B5" s="25" t="s">
        <v>4</v>
      </c>
    </row>
    <row r="6" spans="2:2" ht="30" customHeight="1" x14ac:dyDescent="0.3">
      <c r="B6" s="27" t="s">
        <v>5</v>
      </c>
    </row>
    <row r="7" spans="2:2" ht="60" customHeight="1" x14ac:dyDescent="0.25">
      <c r="B7" s="30" t="s">
        <v>6</v>
      </c>
    </row>
    <row r="8" spans="2:2" ht="39.9" customHeight="1" x14ac:dyDescent="0.3">
      <c r="B8" s="25" t="s">
        <v>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1:H25"/>
  <sheetViews>
    <sheetView showGridLines="0" topLeftCell="A6" zoomScaleNormal="100" workbookViewId="0">
      <selection activeCell="B19" sqref="B19"/>
    </sheetView>
  </sheetViews>
  <sheetFormatPr baseColWidth="10" defaultColWidth="9.109375" defaultRowHeight="13.2" x14ac:dyDescent="0.25"/>
  <cols>
    <col min="1" max="1" width="2.6640625" style="5" customWidth="1"/>
    <col min="2" max="2" width="46.88671875" style="1" customWidth="1"/>
    <col min="3" max="4" width="18.6640625" style="1" customWidth="1"/>
    <col min="5" max="5" width="3.44140625" style="1" customWidth="1"/>
    <col min="6" max="6" width="34" style="1" customWidth="1"/>
    <col min="7" max="8" width="25.5546875" style="1" customWidth="1"/>
    <col min="9" max="9" width="2.6640625" style="1" customWidth="1"/>
    <col min="10" max="16384" width="9.109375" style="1"/>
  </cols>
  <sheetData>
    <row r="1" spans="1:8" ht="45.75" customHeight="1" x14ac:dyDescent="0.25">
      <c r="A1" s="29" t="s">
        <v>8</v>
      </c>
      <c r="B1" s="76" t="s">
        <v>9</v>
      </c>
      <c r="C1" s="76"/>
      <c r="D1" s="72"/>
      <c r="E1" s="40"/>
      <c r="F1" s="41"/>
      <c r="G1" s="41"/>
      <c r="H1" s="42" t="s">
        <v>10</v>
      </c>
    </row>
    <row r="2" spans="1:8" ht="6.75" customHeight="1" x14ac:dyDescent="0.25">
      <c r="B2" s="12"/>
      <c r="C2" s="12"/>
      <c r="D2" s="12"/>
      <c r="E2" s="13"/>
      <c r="F2" s="13"/>
      <c r="G2" s="13"/>
      <c r="H2" s="14"/>
    </row>
    <row r="3" spans="1:8" s="10" customFormat="1" ht="15" customHeight="1" x14ac:dyDescent="0.25">
      <c r="A3" s="29" t="s">
        <v>11</v>
      </c>
      <c r="B3" s="75" t="s">
        <v>12</v>
      </c>
      <c r="C3" s="38"/>
      <c r="D3" s="38"/>
      <c r="E3" s="38"/>
      <c r="F3" s="38"/>
      <c r="G3" s="45" t="s">
        <v>13</v>
      </c>
      <c r="H3" s="45" t="s">
        <v>14</v>
      </c>
    </row>
    <row r="4" spans="1:8" ht="24" customHeight="1" x14ac:dyDescent="0.25">
      <c r="A4" s="29" t="s">
        <v>15</v>
      </c>
      <c r="B4" s="75"/>
      <c r="C4" s="39"/>
      <c r="D4" s="39"/>
      <c r="E4" s="39"/>
      <c r="F4" s="39"/>
      <c r="G4" s="46">
        <f>DépensesSite[[#Totals],[Estimé]]+DépensesDécoration[[#Totals],[Estimé]]</f>
        <v>0</v>
      </c>
      <c r="H4" s="46">
        <f>DépensesSite[[#Totals],[Réel]]+DépensesDécoration[[#Totals],[Réel]]</f>
        <v>0</v>
      </c>
    </row>
    <row r="5" spans="1:8" ht="15" customHeight="1" x14ac:dyDescent="0.25">
      <c r="B5" s="6"/>
      <c r="C5" s="7"/>
      <c r="D5" s="7"/>
      <c r="E5" s="5"/>
      <c r="F5" s="5"/>
      <c r="G5" s="5"/>
      <c r="H5" s="5"/>
    </row>
    <row r="6" spans="1:8" s="8" customFormat="1" ht="20.100000000000001" customHeight="1" x14ac:dyDescent="0.25">
      <c r="A6" s="29" t="s">
        <v>16</v>
      </c>
      <c r="B6" s="43" t="s">
        <v>17</v>
      </c>
      <c r="C6" s="44" t="s">
        <v>13</v>
      </c>
      <c r="D6" s="44" t="s">
        <v>14</v>
      </c>
      <c r="E6" s="9"/>
    </row>
    <row r="7" spans="1:8" ht="15.9" customHeight="1" x14ac:dyDescent="0.25">
      <c r="B7" s="2"/>
      <c r="C7" s="74"/>
      <c r="D7" s="63"/>
      <c r="E7" s="5"/>
    </row>
    <row r="8" spans="1:8" ht="15.9" customHeight="1" x14ac:dyDescent="0.25">
      <c r="B8" s="2"/>
      <c r="C8" s="74"/>
      <c r="D8" s="63"/>
      <c r="E8" s="5"/>
    </row>
    <row r="9" spans="1:8" ht="15.9" customHeight="1" x14ac:dyDescent="0.25">
      <c r="B9" s="2"/>
      <c r="C9" s="74"/>
      <c r="D9" s="70"/>
      <c r="E9" s="5"/>
    </row>
    <row r="10" spans="1:8" ht="15.9" customHeight="1" x14ac:dyDescent="0.25">
      <c r="B10" s="2"/>
      <c r="C10" s="74"/>
      <c r="D10" s="70"/>
      <c r="E10" s="5"/>
    </row>
    <row r="11" spans="1:8" ht="15.9" customHeight="1" x14ac:dyDescent="0.25">
      <c r="B11" s="2"/>
      <c r="C11" s="74"/>
      <c r="D11" s="70"/>
      <c r="E11" s="5"/>
    </row>
    <row r="12" spans="1:8" ht="15.9" customHeight="1" x14ac:dyDescent="0.25">
      <c r="B12" s="2"/>
      <c r="C12" s="74"/>
      <c r="D12" s="70"/>
      <c r="E12" s="5"/>
    </row>
    <row r="13" spans="1:8" ht="15.9" customHeight="1" x14ac:dyDescent="0.25">
      <c r="B13" s="11"/>
      <c r="C13" s="63"/>
      <c r="D13" s="63"/>
      <c r="E13" s="5"/>
    </row>
    <row r="14" spans="1:8" ht="15.9" customHeight="1" x14ac:dyDescent="0.25">
      <c r="B14" s="11" t="s">
        <v>18</v>
      </c>
      <c r="C14" s="63">
        <f>SUBTOTAL(109,DépensesSite[Estimé])</f>
        <v>0</v>
      </c>
      <c r="D14" s="63">
        <f>SUBTOTAL(109,DépensesSite[Réel])</f>
        <v>0</v>
      </c>
      <c r="E14" s="5"/>
    </row>
    <row r="15" spans="1:8" ht="15" customHeight="1" x14ac:dyDescent="0.25">
      <c r="B15" s="6"/>
      <c r="C15" s="7"/>
      <c r="D15" s="7"/>
      <c r="E15" s="5"/>
    </row>
    <row r="16" spans="1:8" ht="20.100000000000001" customHeight="1" x14ac:dyDescent="0.25">
      <c r="A16" s="5" t="s">
        <v>19</v>
      </c>
      <c r="B16" s="47" t="s">
        <v>20</v>
      </c>
      <c r="C16" s="48" t="s">
        <v>13</v>
      </c>
      <c r="D16" s="48" t="s">
        <v>14</v>
      </c>
      <c r="E16" s="5"/>
    </row>
    <row r="17" spans="1:5" ht="15.9" customHeight="1" x14ac:dyDescent="0.25">
      <c r="B17" s="71"/>
      <c r="C17" s="37"/>
      <c r="D17" s="37"/>
      <c r="E17" s="5"/>
    </row>
    <row r="18" spans="1:5" ht="15.9" customHeight="1" x14ac:dyDescent="0.25">
      <c r="B18" s="71"/>
      <c r="C18" s="37"/>
      <c r="D18" s="37"/>
      <c r="E18" s="5"/>
    </row>
    <row r="19" spans="1:5" ht="15.9" customHeight="1" x14ac:dyDescent="0.25">
      <c r="B19" s="71"/>
      <c r="C19" s="37"/>
      <c r="D19" s="37"/>
      <c r="E19" s="5"/>
    </row>
    <row r="20" spans="1:5" ht="15.9" customHeight="1" x14ac:dyDescent="0.25">
      <c r="B20" s="15"/>
      <c r="C20" s="37"/>
      <c r="D20" s="37"/>
      <c r="E20" s="5"/>
    </row>
    <row r="21" spans="1:5" ht="15.9" customHeight="1" x14ac:dyDescent="0.25">
      <c r="A21" s="1"/>
    </row>
    <row r="22" spans="1:5" ht="15.9" customHeight="1" x14ac:dyDescent="0.25">
      <c r="B22" s="15" t="s">
        <v>18</v>
      </c>
      <c r="C22" s="37">
        <f>SUBTOTAL(109,DépensesDécoration[Estimé])</f>
        <v>0</v>
      </c>
      <c r="D22" s="37">
        <f>SUBTOTAL(109,DépensesDécoration[Réel])</f>
        <v>0</v>
      </c>
      <c r="E22" s="5"/>
    </row>
    <row r="23" spans="1:5" ht="15" customHeight="1" x14ac:dyDescent="0.25">
      <c r="B23" s="16"/>
      <c r="C23" s="24"/>
      <c r="D23" s="24"/>
      <c r="E23" s="5"/>
    </row>
    <row r="25" spans="1:5" hidden="1" x14ac:dyDescent="0.25">
      <c r="B25" s="15" t="s">
        <v>21</v>
      </c>
      <c r="C25" s="37">
        <v>127.35</v>
      </c>
      <c r="D25" s="37"/>
      <c r="E25" s="5"/>
    </row>
  </sheetData>
  <mergeCells count="2">
    <mergeCell ref="B3:B4"/>
    <mergeCell ref="B1:C1"/>
  </mergeCells>
  <phoneticPr fontId="2" type="noConversion"/>
  <conditionalFormatting sqref="A1:A20 A22:A1048576">
    <cfRule type="notContainsBlanks" dxfId="16" priority="1">
      <formula>LEN(TRIM(A1))&gt;0</formula>
    </cfRule>
  </conditionalFormatting>
  <printOptions horizontalCentered="1"/>
  <pageMargins left="0.75" right="0.75" top="1" bottom="1" header="0.5" footer="0.5"/>
  <pageSetup paperSize="9" scale="74" fitToHeight="0" orientation="landscape" r:id="rId1"/>
  <headerFooter alignWithMargins="0"/>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H12"/>
  <sheetViews>
    <sheetView showGridLines="0" zoomScaleNormal="100" zoomScaleSheetLayoutView="75" workbookViewId="0">
      <selection activeCell="D1" sqref="D1"/>
    </sheetView>
  </sheetViews>
  <sheetFormatPr baseColWidth="10" defaultColWidth="9.109375" defaultRowHeight="13.2" x14ac:dyDescent="0.25"/>
  <cols>
    <col min="1" max="1" width="2.6640625" style="5" customWidth="1"/>
    <col min="2" max="2" width="31" style="1" customWidth="1"/>
    <col min="3" max="3" width="28.5546875" style="1" customWidth="1"/>
    <col min="4" max="7" width="23.109375" style="1" customWidth="1"/>
    <col min="8" max="8" width="2.6640625" style="1" customWidth="1"/>
    <col min="9" max="16384" width="9.109375" style="1"/>
  </cols>
  <sheetData>
    <row r="1" spans="1:8" ht="45.75" customHeight="1" x14ac:dyDescent="0.25">
      <c r="A1" s="5" t="s">
        <v>22</v>
      </c>
      <c r="B1" s="76" t="str">
        <f>Dépenses!B1</f>
        <v xml:space="preserve">Budget pour le projet: </v>
      </c>
      <c r="C1" s="76"/>
      <c r="D1" s="73"/>
      <c r="E1" s="41"/>
      <c r="F1" s="41"/>
      <c r="G1" s="42" t="s">
        <v>23</v>
      </c>
    </row>
    <row r="2" spans="1:8" ht="6.75" customHeight="1" x14ac:dyDescent="0.25">
      <c r="B2" s="12"/>
      <c r="C2" s="12"/>
      <c r="D2" s="12"/>
      <c r="E2" s="13"/>
      <c r="F2" s="13"/>
      <c r="G2" s="13"/>
      <c r="H2" s="14"/>
    </row>
    <row r="3" spans="1:8" s="10" customFormat="1" ht="15" customHeight="1" x14ac:dyDescent="0.25">
      <c r="A3" s="29" t="s">
        <v>24</v>
      </c>
      <c r="B3" s="77" t="s">
        <v>25</v>
      </c>
      <c r="C3" s="49"/>
      <c r="D3" s="49"/>
      <c r="E3" s="49"/>
      <c r="F3" s="45" t="s">
        <v>13</v>
      </c>
      <c r="G3" s="45" t="s">
        <v>14</v>
      </c>
    </row>
    <row r="4" spans="1:8" ht="24" customHeight="1" x14ac:dyDescent="0.25">
      <c r="A4" s="29" t="s">
        <v>26</v>
      </c>
      <c r="B4" s="77"/>
      <c r="C4" s="50"/>
      <c r="D4" s="50"/>
      <c r="E4" s="50"/>
      <c r="F4" s="46">
        <f>ExposantsEtVendeurs[[#Totals],[Revenus estimés]]</f>
        <v>0</v>
      </c>
      <c r="G4" s="46">
        <f>ExposantsEtVendeurs[[#Totals],[Revenus réels]]</f>
        <v>0</v>
      </c>
    </row>
    <row r="5" spans="1:8" ht="35.1" customHeight="1" x14ac:dyDescent="0.25">
      <c r="A5" s="5" t="s">
        <v>27</v>
      </c>
      <c r="B5" s="51"/>
      <c r="C5" s="17"/>
      <c r="D5" s="17"/>
      <c r="E5" s="17"/>
      <c r="F5" s="17"/>
      <c r="G5" s="17"/>
    </row>
    <row r="6" spans="1:8" s="66" customFormat="1" ht="20.100000000000001" customHeight="1" x14ac:dyDescent="0.25">
      <c r="A6" s="64" t="s">
        <v>28</v>
      </c>
      <c r="B6" s="65" t="s">
        <v>29</v>
      </c>
      <c r="C6" s="65" t="s">
        <v>30</v>
      </c>
      <c r="D6" s="65" t="s">
        <v>31</v>
      </c>
      <c r="E6" s="65" t="s">
        <v>32</v>
      </c>
      <c r="F6" s="65" t="s">
        <v>33</v>
      </c>
      <c r="G6" s="65" t="s">
        <v>34</v>
      </c>
    </row>
    <row r="7" spans="1:8" s="66" customFormat="1" ht="15.9" customHeight="1" x14ac:dyDescent="0.25">
      <c r="A7" s="67"/>
      <c r="B7" s="68"/>
      <c r="C7" s="68"/>
      <c r="D7" s="68"/>
      <c r="E7" s="68"/>
      <c r="F7" s="69"/>
      <c r="G7" s="69"/>
    </row>
    <row r="8" spans="1:8" s="66" customFormat="1" ht="15.9" customHeight="1" x14ac:dyDescent="0.25">
      <c r="A8" s="67"/>
      <c r="B8" s="68"/>
      <c r="C8" s="68"/>
      <c r="D8" s="68"/>
      <c r="E8" s="68"/>
      <c r="F8" s="69"/>
      <c r="G8" s="69"/>
    </row>
    <row r="9" spans="1:8" s="66" customFormat="1" ht="15.9" customHeight="1" x14ac:dyDescent="0.25">
      <c r="A9" s="67"/>
      <c r="B9" s="68"/>
      <c r="C9" s="68"/>
      <c r="D9" s="68"/>
      <c r="E9" s="68"/>
      <c r="F9" s="69"/>
      <c r="G9" s="69"/>
    </row>
    <row r="10" spans="1:8" s="66" customFormat="1" ht="15.9" customHeight="1" x14ac:dyDescent="0.25">
      <c r="A10" s="67"/>
      <c r="B10" s="68"/>
      <c r="C10" s="68"/>
      <c r="D10" s="68"/>
      <c r="E10" s="68"/>
      <c r="F10" s="69"/>
      <c r="G10" s="69"/>
    </row>
    <row r="11" spans="1:8" s="66" customFormat="1" ht="15.9" customHeight="1" x14ac:dyDescent="0.25">
      <c r="A11" s="67"/>
      <c r="B11" s="68"/>
      <c r="C11" s="68"/>
      <c r="D11" s="68"/>
      <c r="E11" s="68"/>
      <c r="F11" s="69"/>
      <c r="G11" s="69"/>
    </row>
    <row r="12" spans="1:8" ht="15.9" customHeight="1" x14ac:dyDescent="0.25">
      <c r="B12" s="19" t="s">
        <v>18</v>
      </c>
      <c r="C12" s="19"/>
      <c r="D12" s="18"/>
      <c r="E12" s="19"/>
      <c r="F12" s="36">
        <f>SUBTOTAL(109,ExposantsEtVendeurs[Revenus estimés])</f>
        <v>0</v>
      </c>
      <c r="G12" s="36">
        <f>SUBTOTAL(109,ExposantsEtVendeurs[Revenus réels])</f>
        <v>0</v>
      </c>
    </row>
  </sheetData>
  <mergeCells count="2">
    <mergeCell ref="B3:B4"/>
    <mergeCell ref="B1:C1"/>
  </mergeCells>
  <phoneticPr fontId="2" type="noConversion"/>
  <conditionalFormatting sqref="A1:A1048576">
    <cfRule type="notContainsBlanks" dxfId="15" priority="1">
      <formula>LEN(TRIM(A1))&gt;0</formula>
    </cfRule>
  </conditionalFormatting>
  <printOptions horizontalCentered="1"/>
  <pageMargins left="0.75" right="0.75" top="1" bottom="1" header="0.5" footer="0.5"/>
  <pageSetup paperSize="9" scale="83" fitToHeight="0" orientation="landscape"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fitToPage="1"/>
  </sheetPr>
  <dimension ref="A1:G12"/>
  <sheetViews>
    <sheetView showGridLines="0" tabSelected="1" zoomScaleNormal="100" workbookViewId="0">
      <selection activeCell="C12" sqref="C12"/>
    </sheetView>
  </sheetViews>
  <sheetFormatPr baseColWidth="10" defaultColWidth="9.109375" defaultRowHeight="13.2" x14ac:dyDescent="0.25"/>
  <cols>
    <col min="1" max="1" width="2.6640625" style="28" customWidth="1"/>
    <col min="2" max="2" width="32" style="1" customWidth="1"/>
    <col min="3" max="4" width="25.44140625" style="1" customWidth="1"/>
    <col min="5" max="7" width="23.109375" style="1" customWidth="1"/>
    <col min="8" max="8" width="2.6640625" style="1" customWidth="1"/>
    <col min="9" max="9" width="5.33203125" style="1" customWidth="1"/>
    <col min="10" max="16384" width="9.109375" style="1"/>
  </cols>
  <sheetData>
    <row r="1" spans="1:7" ht="36.75" customHeight="1" x14ac:dyDescent="0.45">
      <c r="A1" s="5" t="s">
        <v>35</v>
      </c>
      <c r="B1" s="78" t="str">
        <f>Dépenses!B1</f>
        <v xml:space="preserve">Budget pour le projet: </v>
      </c>
      <c r="C1" s="78"/>
      <c r="D1" s="52">
        <f>Dépenses!D1</f>
        <v>0</v>
      </c>
      <c r="E1" s="53"/>
      <c r="F1" s="53"/>
      <c r="G1" s="54" t="s">
        <v>36</v>
      </c>
    </row>
    <row r="2" spans="1:7" ht="21" customHeight="1" x14ac:dyDescent="0.25">
      <c r="B2" s="55"/>
      <c r="C2" s="55"/>
      <c r="D2" s="55"/>
      <c r="E2" s="55"/>
      <c r="F2" s="55"/>
      <c r="G2" s="56" t="s">
        <v>37</v>
      </c>
    </row>
    <row r="3" spans="1:7" ht="19.5" customHeight="1" x14ac:dyDescent="0.25">
      <c r="A3" s="29" t="s">
        <v>38</v>
      </c>
      <c r="B3" s="2"/>
      <c r="C3" s="2"/>
      <c r="D3" s="3"/>
      <c r="E3" s="31" t="s">
        <v>39</v>
      </c>
      <c r="F3" s="31"/>
      <c r="G3" s="31"/>
    </row>
    <row r="4" spans="1:7" ht="20.100000000000001" customHeight="1" x14ac:dyDescent="0.25">
      <c r="A4" s="29" t="s">
        <v>40</v>
      </c>
      <c r="B4" s="57" t="s">
        <v>41</v>
      </c>
      <c r="C4" s="58" t="s">
        <v>13</v>
      </c>
      <c r="D4" s="59" t="s">
        <v>14</v>
      </c>
      <c r="E4" s="31"/>
      <c r="F4" s="31"/>
      <c r="G4" s="31"/>
    </row>
    <row r="5" spans="1:7" ht="15.9" customHeight="1" x14ac:dyDescent="0.25">
      <c r="B5" s="22" t="s">
        <v>42</v>
      </c>
      <c r="C5" s="32">
        <f>Recettes!F4</f>
        <v>0</v>
      </c>
      <c r="D5" s="33">
        <f>Recettes!F4</f>
        <v>0</v>
      </c>
      <c r="E5" s="31"/>
      <c r="F5" s="31"/>
      <c r="G5" s="31"/>
    </row>
    <row r="6" spans="1:7" ht="15.9" customHeight="1" x14ac:dyDescent="0.25">
      <c r="B6" s="23" t="s">
        <v>43</v>
      </c>
      <c r="C6" s="34">
        <f>Recettes!F5</f>
        <v>0</v>
      </c>
      <c r="D6" s="35">
        <f>Dépenses!H4</f>
        <v>0</v>
      </c>
      <c r="E6" s="31"/>
      <c r="F6" s="31"/>
      <c r="G6" s="31"/>
    </row>
    <row r="7" spans="1:7" ht="15" x14ac:dyDescent="0.25">
      <c r="B7" s="4"/>
      <c r="C7" s="20"/>
      <c r="D7" s="21"/>
      <c r="E7" s="31"/>
      <c r="F7" s="31"/>
      <c r="G7" s="31"/>
    </row>
    <row r="8" spans="1:7" ht="33" customHeight="1" x14ac:dyDescent="0.25">
      <c r="A8" s="29" t="s">
        <v>44</v>
      </c>
      <c r="B8" s="60" t="s">
        <v>45</v>
      </c>
      <c r="C8" s="61">
        <f>C5-C6</f>
        <v>0</v>
      </c>
      <c r="D8" s="62">
        <f>D5-D6</f>
        <v>0</v>
      </c>
      <c r="E8" s="31"/>
      <c r="F8" s="31"/>
      <c r="G8" s="31"/>
    </row>
    <row r="9" spans="1:7" ht="12.75" customHeight="1" x14ac:dyDescent="0.25">
      <c r="E9" s="31"/>
      <c r="F9" s="31"/>
      <c r="G9" s="31"/>
    </row>
    <row r="10" spans="1:7" ht="12.75" customHeight="1" x14ac:dyDescent="0.25">
      <c r="E10" s="31"/>
      <c r="F10" s="31"/>
      <c r="G10" s="31"/>
    </row>
    <row r="11" spans="1:7" ht="12.75" customHeight="1" x14ac:dyDescent="0.25">
      <c r="E11" s="31"/>
      <c r="F11" s="31"/>
      <c r="G11" s="31"/>
    </row>
    <row r="12" spans="1:7" ht="12.75" customHeight="1" x14ac:dyDescent="0.25">
      <c r="E12" s="31"/>
      <c r="F12" s="31"/>
      <c r="G12" s="31"/>
    </row>
  </sheetData>
  <mergeCells count="1">
    <mergeCell ref="B1:C1"/>
  </mergeCells>
  <phoneticPr fontId="2" type="noConversion"/>
  <conditionalFormatting sqref="A1">
    <cfRule type="notContainsBlanks" dxfId="14" priority="1">
      <formula>LEN(TRIM(A1))&gt;0</formula>
    </cfRule>
  </conditionalFormatting>
  <conditionalFormatting sqref="A3:A4 A8">
    <cfRule type="notContainsBlanks" dxfId="13" priority="2">
      <formula>LEN(TRIM(A3))&gt;0</formula>
    </cfRule>
  </conditionalFormatting>
  <conditionalFormatting sqref="E3:G12">
    <cfRule type="notContainsBlanks" dxfId="12" priority="3">
      <formula>LEN(TRIM(E3))&gt;0</formula>
    </cfRule>
  </conditionalFormatting>
  <printOptions horizontalCentered="1"/>
  <pageMargins left="0.75" right="0.75" top="1" bottom="1" header="0.5" footer="0.5"/>
  <pageSetup paperSize="9" scale="83" orientation="landscape" r:id="rId1"/>
  <headerFooter alignWithMargins="0"/>
  <ignoredErrors>
    <ignoredError sqref="D5" calculatedColumn="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92eeee6-e043-467f-95c7-76dcbaa05d3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4490E92FB71D64181E9948E659EF438" ma:contentTypeVersion="13" ma:contentTypeDescription="Crée un document." ma:contentTypeScope="" ma:versionID="9610b96d877eddd8afd7cdeba03de176">
  <xsd:schema xmlns:xsd="http://www.w3.org/2001/XMLSchema" xmlns:xs="http://www.w3.org/2001/XMLSchema" xmlns:p="http://schemas.microsoft.com/office/2006/metadata/properties" xmlns:ns2="b92eeee6-e043-467f-95c7-76dcbaa05d30" xmlns:ns3="559f4de4-b107-489d-a798-5eedda87de14" targetNamespace="http://schemas.microsoft.com/office/2006/metadata/properties" ma:root="true" ma:fieldsID="1e923d1757db78979e8a4181f1a71c86" ns2:_="" ns3:_="">
    <xsd:import namespace="b92eeee6-e043-467f-95c7-76dcbaa05d30"/>
    <xsd:import namespace="559f4de4-b107-489d-a798-5eedda87de1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2eeee6-e043-467f-95c7-76dcbaa05d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108a29bb-58b5-4690-9958-0621fdf19f47"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9f4de4-b107-489d-a798-5eedda87de14"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568BA1-2FDA-464D-8355-78278E7731C1}">
  <ds:schemaRefs>
    <ds:schemaRef ds:uri="http://schemas.microsoft.com/office/2006/metadata/properties"/>
    <ds:schemaRef ds:uri="http://schemas.microsoft.com/office/infopath/2007/PartnerControls"/>
    <ds:schemaRef ds:uri="b92eeee6-e043-467f-95c7-76dcbaa05d30"/>
  </ds:schemaRefs>
</ds:datastoreItem>
</file>

<file path=customXml/itemProps2.xml><?xml version="1.0" encoding="utf-8"?>
<ds:datastoreItem xmlns:ds="http://schemas.openxmlformats.org/officeDocument/2006/customXml" ds:itemID="{99C40AA8-EDC4-4BEE-8E8B-AE672B586EED}">
  <ds:schemaRefs>
    <ds:schemaRef ds:uri="http://schemas.microsoft.com/sharepoint/v3/contenttype/forms"/>
  </ds:schemaRefs>
</ds:datastoreItem>
</file>

<file path=customXml/itemProps3.xml><?xml version="1.0" encoding="utf-8"?>
<ds:datastoreItem xmlns:ds="http://schemas.openxmlformats.org/officeDocument/2006/customXml" ds:itemID="{6192B8F7-589C-416E-ABCC-0A70DFF3E2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2eeee6-e043-467f-95c7-76dcbaa05d30"/>
    <ds:schemaRef ds:uri="559f4de4-b107-489d-a798-5eedda87de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TM16410231</Templat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Début</vt:lpstr>
      <vt:lpstr>Dépenses</vt:lpstr>
      <vt:lpstr>Recettes</vt:lpstr>
      <vt:lpstr>Résumé des pertes et profits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2022-02-14T05:29:59Z</dcterms:created>
  <dcterms:modified xsi:type="dcterms:W3CDTF">2025-08-07T14:17:24Z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0x01010024490E92FB71D64181E9948E659EF438</vt:lpwstr>
  </property>
  <property fmtid="{D5CDD505-2E9C-101B-9397-08002B2CF9AE}" pid="3" name="MediaServiceImageTags">
    <vt:lpwstr/>
  </property>
</Properties>
</file>