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/>
  <mc:AlternateContent xmlns:mc="http://schemas.openxmlformats.org/markup-compatibility/2006">
    <mc:Choice Requires="x15">
      <x15ac:absPath xmlns:x15ac="http://schemas.microsoft.com/office/spreadsheetml/2010/11/ac" url="C:\Users\gabuc\Downloads\"/>
    </mc:Choice>
  </mc:AlternateContent>
  <xr:revisionPtr revIDLastSave="0" documentId="13_ncr:1_{BA71B4DA-F97F-4F96-9BD4-D922E48A38C5}" xr6:coauthVersionLast="47" xr6:coauthVersionMax="47" xr10:uidLastSave="{00000000-0000-0000-0000-000000000000}"/>
  <bookViews>
    <workbookView xWindow="3855" yWindow="3855" windowWidth="28800" windowHeight="15345" xr2:uid="{AB72FDD9-16CA-4274-9E3B-18BA9E40B4D1}"/>
  </bookViews>
  <sheets>
    <sheet name="Informatique" sheetId="9" r:id="rId1"/>
    <sheet name="Liste des projets" sheetId="10" r:id="rId2"/>
  </sheets>
  <definedNames>
    <definedName name="ListeProjets">OFFSET('Liste des projets'!$A$2:$A$1000,0,0,COUNTA('Liste des projets'!$A$2:$A$1000))</definedName>
    <definedName name="_xlnm.Print_Area" localSheetId="0">Informatique!$A$1:$AA$46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9" l="1"/>
  <c r="AA31" i="9" s="1"/>
  <c r="Q30" i="9"/>
  <c r="AA30" i="9" s="1"/>
  <c r="Q29" i="9"/>
  <c r="AA29" i="9" s="1"/>
  <c r="Q28" i="9"/>
  <c r="AA28" i="9" s="1"/>
  <c r="Q27" i="9"/>
  <c r="AA27" i="9" s="1"/>
  <c r="Q26" i="9"/>
  <c r="AA26" i="9" s="1"/>
  <c r="Q25" i="9"/>
  <c r="AA25" i="9" s="1"/>
  <c r="Q24" i="9"/>
  <c r="AA24" i="9" s="1"/>
  <c r="Q22" i="9"/>
  <c r="AA22" i="9" s="1"/>
  <c r="Q23" i="9"/>
  <c r="AA23" i="9" s="1"/>
  <c r="X32" i="9"/>
  <c r="W32" i="9"/>
  <c r="R32" i="9"/>
  <c r="S32" i="9"/>
  <c r="P32" i="9"/>
  <c r="Q32" i="9" l="1"/>
  <c r="AA32" i="9" s="1"/>
  <c r="AA35" i="9" s="1"/>
</calcChain>
</file>

<file path=xl/sharedStrings.xml><?xml version="1.0" encoding="utf-8"?>
<sst xmlns="http://schemas.openxmlformats.org/spreadsheetml/2006/main" count="131" uniqueCount="125">
  <si>
    <t>RÉCLAMANT :</t>
  </si>
  <si>
    <t xml:space="preserve">      </t>
  </si>
  <si>
    <t xml:space="preserve">      7331, rue St-Denis,   Montréal (Québec) H2R 2E5</t>
  </si>
  <si>
    <t xml:space="preserve">ADRESSE  :   </t>
  </si>
  <si>
    <t xml:space="preserve">FORMULAIRE DE REMBOURSEMENT </t>
  </si>
  <si>
    <t>VILLE :</t>
  </si>
  <si>
    <t>C.P.</t>
  </si>
  <si>
    <t>Politiques de remboursement:</t>
  </si>
  <si>
    <t>TÉLÉPHONE :</t>
  </si>
  <si>
    <t>Information bancaire + joindre un spécimen de chèque</t>
  </si>
  <si>
    <r>
      <t xml:space="preserve">§  </t>
    </r>
    <r>
      <rPr>
        <b/>
        <i/>
        <sz val="11"/>
        <rFont val="Arial Narrow"/>
        <family val="2"/>
      </rPr>
      <t xml:space="preserve">Pièces justificatives requises pour toutes dépenses sauf kilométrage automobile </t>
    </r>
  </si>
  <si>
    <t>Transit:</t>
  </si>
  <si>
    <t>Banque:</t>
  </si>
  <si>
    <t>Numéro de compte:</t>
  </si>
  <si>
    <r>
      <t xml:space="preserve">§  </t>
    </r>
    <r>
      <rPr>
        <i/>
        <sz val="11"/>
        <rFont val="Arial Narrow"/>
        <family val="2"/>
      </rPr>
      <t>Les dépenses reliées à un événement doivent être autorisées au préalable par le responsable du dossier</t>
    </r>
  </si>
  <si>
    <r>
      <t xml:space="preserve">§  </t>
    </r>
    <r>
      <rPr>
        <i/>
        <sz val="11"/>
        <rFont val="Arial Narrow"/>
        <family val="2"/>
      </rPr>
      <t>Les montants inscrits doivent inclure les taxes,  si applicables</t>
    </r>
  </si>
  <si>
    <t xml:space="preserve">            Indiquer le nombre de repas dans la case appropriée</t>
  </si>
  <si>
    <t>Cocher la nature du repas dans la case appropriée</t>
  </si>
  <si>
    <r>
      <t xml:space="preserve">§  </t>
    </r>
    <r>
      <rPr>
        <i/>
        <sz val="11"/>
        <rFont val="Arial Narrow"/>
        <family val="2"/>
      </rPr>
      <t>Hébergement : les frais réels et raisonnables encourus  (vérifier avec le Centre national pour les meilleurs tarifs)</t>
    </r>
  </si>
  <si>
    <r>
      <t xml:space="preserve">§  </t>
    </r>
    <r>
      <rPr>
        <b/>
        <i/>
        <u/>
        <sz val="11"/>
        <rFont val="Arial Narrow"/>
        <family val="2"/>
      </rPr>
      <t>Maximum repas avec pièces justificatives </t>
    </r>
  </si>
  <si>
    <t>DATE</t>
  </si>
  <si>
    <t>ACTIVITÉ OU DOSSIER</t>
  </si>
  <si>
    <t>NUMÉRO ET NOM DE PROJET</t>
  </si>
  <si>
    <t>DESCRIPTION DES FRAIS</t>
  </si>
  <si>
    <t>FRAIS DE TRANSPORT</t>
  </si>
  <si>
    <t>FRAIS DE REPAS (VOIR POLITIQUES)</t>
  </si>
  <si>
    <t>HÉBERGEMENT</t>
  </si>
  <si>
    <t>AUTRES</t>
  </si>
  <si>
    <t>NE RIEN INSCRIRE</t>
  </si>
  <si>
    <t>TOTAL DES DÉPENSES</t>
  </si>
  <si>
    <t>Indiquer le type de dépense.
Ex.: hébergement, repas, collation, achats divers,  spécifier le type de transport  (avion, location d'auto, train, autobus, nombre de KM)</t>
  </si>
  <si>
    <t>TPS</t>
  </si>
  <si>
    <t>TVQ</t>
  </si>
  <si>
    <t>DU KM</t>
  </si>
  <si>
    <t>KM</t>
  </si>
  <si>
    <t>$</t>
  </si>
  <si>
    <t>COÛT</t>
  </si>
  <si>
    <t>TOTAL</t>
  </si>
  <si>
    <t>À L'USAGE EXCLUSIF DE L'ASC   -  DISTRIBUTION COMPTABLE</t>
  </si>
  <si>
    <t>(AVANCE REÇUE)</t>
  </si>
  <si>
    <t>DÉPENSE</t>
  </si>
  <si>
    <t>TX</t>
  </si>
  <si>
    <t xml:space="preserve">TOTAL  </t>
  </si>
  <si>
    <t>GL</t>
  </si>
  <si>
    <t>CHÈQUE #</t>
  </si>
  <si>
    <t>DATE :</t>
  </si>
  <si>
    <t>TOTAL RÉCLAMÉ</t>
  </si>
  <si>
    <t>MERCI DE PRODUIRE VOTRE RÉCLAMATION DANS LES 30 JOURS SUIVANT L'ACTIVITÉ.</t>
  </si>
  <si>
    <t>TAXES</t>
  </si>
  <si>
    <t>TL- FACTURE</t>
  </si>
  <si>
    <t>ÉCRITURE</t>
  </si>
  <si>
    <t xml:space="preserve">SIGNATURE DU RESPONSABLE </t>
  </si>
  <si>
    <t>SIGNATURE DU RÉCLAMANT</t>
  </si>
  <si>
    <t>APPROUVÉ PAR</t>
  </si>
  <si>
    <t>NOTE:  SI BESOIN EST,  CONSERVER UNE COPIE POUR VOS DOSSIERS</t>
  </si>
  <si>
    <t>Liste des projets</t>
  </si>
  <si>
    <t>010 - Services administration et clientèle</t>
  </si>
  <si>
    <t>020 - Cotisation - Assurances</t>
  </si>
  <si>
    <t>025 - Fonds d'assurance</t>
  </si>
  <si>
    <t>030 - Centre de distribution</t>
  </si>
  <si>
    <t>060 - Rénovations majeures</t>
  </si>
  <si>
    <t>100 - Planification stratégique &amp; RNA</t>
  </si>
  <si>
    <t>105 - Consultation des membres</t>
  </si>
  <si>
    <t>110 - Révision des politiques nationales</t>
  </si>
  <si>
    <t>115 - Gestion de projet</t>
  </si>
  <si>
    <t>120 - Innovation et développement</t>
  </si>
  <si>
    <t>130 - Gestion d'équipe et R.H.</t>
  </si>
  <si>
    <t>140 - Syndicat</t>
  </si>
  <si>
    <t>200 - Services jeunes</t>
  </si>
  <si>
    <t>220 - Forum Jeunesse Canada</t>
  </si>
  <si>
    <t>230 - Engagement jeunesse</t>
  </si>
  <si>
    <t>300 - Services adultes</t>
  </si>
  <si>
    <t>310 - Formation</t>
  </si>
  <si>
    <t>320 - Rentrée</t>
  </si>
  <si>
    <t>400 - Services communication</t>
  </si>
  <si>
    <t>410 - Calendrier</t>
  </si>
  <si>
    <t>420 - Site Web</t>
  </si>
  <si>
    <t>430 - Migration &amp; SISC 2.0 &amp; Plateforme</t>
  </si>
  <si>
    <t>435 - Plateforme point de départ</t>
  </si>
  <si>
    <t>440 - Festival Eurêka</t>
  </si>
  <si>
    <t>450 - Événements de reconnaissances</t>
  </si>
  <si>
    <t>500 - Services développement financier</t>
  </si>
  <si>
    <t>501 - Fonds accessibilité</t>
  </si>
  <si>
    <t>502 - Don à la mission</t>
  </si>
  <si>
    <t>503 - Encan</t>
  </si>
  <si>
    <t>504 - Relations publiques partenariats</t>
  </si>
  <si>
    <t>505 - Mesure 15028 (CQL)</t>
  </si>
  <si>
    <t>506 - Partenariat Cirque du Soleil</t>
  </si>
  <si>
    <t>507 - Partenariat Alouettes</t>
  </si>
  <si>
    <t>508 - Partenariat Altitude Sports</t>
  </si>
  <si>
    <t>509 - Partenariat CQCM</t>
  </si>
  <si>
    <t>510 - Programme Placements Loisirs</t>
  </si>
  <si>
    <t>511 - Conseil Québécois du Loisir (CQL)</t>
  </si>
  <si>
    <t>515 - Protection des jeunes</t>
  </si>
  <si>
    <t>525 - Un scout averti en vaut deux!</t>
  </si>
  <si>
    <t>535 - Jamboree Leadership</t>
  </si>
  <si>
    <t>540 - VAJ</t>
  </si>
  <si>
    <t>600 - Assemblée générale</t>
  </si>
  <si>
    <t>610 - Conseil national</t>
  </si>
  <si>
    <t>620 - Collège des dirigeants</t>
  </si>
  <si>
    <t>680 - Comité décorations</t>
  </si>
  <si>
    <t>700 - Comité de formation des formateurs</t>
  </si>
  <si>
    <t>710 - Comité international</t>
  </si>
  <si>
    <t>715 - Réseau des ambassadeurs Horizon scout</t>
  </si>
  <si>
    <t>720 - Soutien aux événements régionaux</t>
  </si>
  <si>
    <t>725 - Route nationale et carrefour polaire</t>
  </si>
  <si>
    <t>730 - Comité plein air</t>
  </si>
  <si>
    <t>800 - OMMS</t>
  </si>
  <si>
    <t>810 - Rassemblements internationaux</t>
  </si>
  <si>
    <t>850 - Litiges et plaintes</t>
  </si>
  <si>
    <t>860 - Ombudscout</t>
  </si>
  <si>
    <t>9000 - Renouvellement Pédagogie Castors</t>
  </si>
  <si>
    <t>9010 - MOOT 2025 Portugal</t>
  </si>
  <si>
    <t>9020 - KISC 2026 Suisse</t>
  </si>
  <si>
    <t>9030 - Remise en marche des comités nationaux</t>
  </si>
  <si>
    <t>9040 - Programme de développement des compétences</t>
  </si>
  <si>
    <t>9050 - Renouvellement du programme des jeunes</t>
  </si>
  <si>
    <t>9060 - Révision politiques nationales</t>
  </si>
  <si>
    <t>9070 - PAF Tout le monde scoute</t>
  </si>
  <si>
    <t>9080 - Tableau de bord</t>
  </si>
  <si>
    <t xml:space="preserve">  1 = déjeuner  :  13,45$ </t>
  </si>
  <si>
    <t xml:space="preserve">  2 = dîner  :        18,54$ </t>
  </si>
  <si>
    <t xml:space="preserve">  3 = souper  :     27,09$ </t>
  </si>
  <si>
    <r>
      <t xml:space="preserve">§  </t>
    </r>
    <r>
      <rPr>
        <i/>
        <sz val="11"/>
        <rFont val="Arial Narrow"/>
        <family val="2"/>
      </rPr>
      <t>Transport en automobile: 0,545 $ par kilomètre.            Billets d’avion : Classe économique</t>
    </r>
  </si>
  <si>
    <r>
      <t xml:space="preserve">§  </t>
    </r>
    <r>
      <rPr>
        <i/>
        <sz val="11"/>
        <rFont val="Arial Narrow"/>
        <family val="2"/>
      </rPr>
      <t>Seul ce formulaire sera accepté et le projet doit être indiqué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</si>
</sst>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$"/>
    <numFmt numFmtId="165" formatCode="#,##0.000\ &quot;$&quot;"/>
  </numFmts>
  <fonts count="18" x14ac:knownFonts="1">
    <font>
      <sz val="10"/>
      <name val="Arial"/>
    </font>
    <font>
      <b/>
      <sz val="8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i/>
      <u/>
      <sz val="11"/>
      <name val="Arial"/>
      <family val="2"/>
    </font>
    <font>
      <b/>
      <i/>
      <sz val="11"/>
      <name val="Arial"/>
      <family val="2"/>
    </font>
    <font>
      <b/>
      <sz val="11"/>
      <name val="Wingdings"/>
      <charset val="2"/>
    </font>
    <font>
      <b/>
      <i/>
      <sz val="11"/>
      <name val="Arial Narrow"/>
      <family val="2"/>
    </font>
    <font>
      <sz val="11"/>
      <name val="Wingdings"/>
      <charset val="2"/>
    </font>
    <font>
      <i/>
      <sz val="11"/>
      <name val="Arial Narrow"/>
      <family val="2"/>
    </font>
    <font>
      <sz val="11"/>
      <name val="Arial Narrow"/>
      <family val="2"/>
    </font>
    <font>
      <b/>
      <i/>
      <u/>
      <sz val="11"/>
      <name val="Arial Narrow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thin">
        <color indexed="64"/>
      </left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2" fillId="0" borderId="0" xfId="0" applyFont="1"/>
    <xf numFmtId="0" fontId="11" fillId="0" borderId="0" xfId="0" applyFont="1"/>
    <xf numFmtId="0" fontId="3" fillId="0" borderId="0" xfId="0" applyFont="1" applyAlignment="1">
      <alignment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" fontId="3" fillId="0" borderId="14" xfId="0" applyNumberFormat="1" applyFont="1" applyBorder="1"/>
    <xf numFmtId="164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0" fontId="3" fillId="2" borderId="17" xfId="0" applyFont="1" applyFill="1" applyBorder="1"/>
    <xf numFmtId="0" fontId="3" fillId="2" borderId="14" xfId="0" applyFont="1" applyFill="1" applyBorder="1"/>
    <xf numFmtId="0" fontId="3" fillId="0" borderId="18" xfId="0" applyFont="1" applyBorder="1"/>
    <xf numFmtId="0" fontId="3" fillId="0" borderId="1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11" fillId="0" borderId="2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textRotation="90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9" fontId="11" fillId="0" borderId="14" xfId="0" applyNumberFormat="1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textRotation="90"/>
    </xf>
    <xf numFmtId="0" fontId="3" fillId="0" borderId="25" xfId="0" applyFont="1" applyBorder="1" applyAlignment="1">
      <alignment textRotation="90"/>
    </xf>
    <xf numFmtId="0" fontId="3" fillId="0" borderId="26" xfId="0" applyFont="1" applyBorder="1"/>
    <xf numFmtId="14" fontId="3" fillId="0" borderId="26" xfId="0" applyNumberFormat="1" applyFont="1" applyBorder="1"/>
    <xf numFmtId="9" fontId="11" fillId="0" borderId="27" xfId="0" applyNumberFormat="1" applyFont="1" applyBorder="1" applyAlignment="1">
      <alignment horizontal="center"/>
    </xf>
    <xf numFmtId="0" fontId="11" fillId="0" borderId="14" xfId="0" applyFont="1" applyBorder="1"/>
    <xf numFmtId="9" fontId="11" fillId="0" borderId="28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29" xfId="0" applyFont="1" applyBorder="1"/>
    <xf numFmtId="0" fontId="3" fillId="0" borderId="30" xfId="0" applyFont="1" applyBorder="1"/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11" fillId="0" borderId="18" xfId="0" applyFont="1" applyBorder="1" applyAlignment="1">
      <alignment horizontal="right"/>
    </xf>
    <xf numFmtId="0" fontId="11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3" fontId="3" fillId="0" borderId="0" xfId="0" applyNumberFormat="1" applyFont="1" applyAlignment="1">
      <alignment horizontal="left"/>
    </xf>
    <xf numFmtId="0" fontId="14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3" fillId="3" borderId="0" xfId="0" applyFont="1" applyFill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3" fillId="3" borderId="9" xfId="0" applyFont="1" applyFill="1" applyBorder="1" applyAlignment="1">
      <alignment vertical="center"/>
    </xf>
    <xf numFmtId="3" fontId="3" fillId="0" borderId="9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3" fillId="0" borderId="11" xfId="0" applyNumberFormat="1" applyFont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45" wrapText="1"/>
    </xf>
    <xf numFmtId="0" fontId="1" fillId="0" borderId="7" xfId="0" applyFont="1" applyBorder="1" applyAlignment="1">
      <alignment horizontal="center" vertical="center" textRotation="45" wrapText="1"/>
    </xf>
    <xf numFmtId="0" fontId="1" fillId="0" borderId="28" xfId="0" applyFont="1" applyBorder="1" applyAlignment="1">
      <alignment horizontal="center" vertical="center" textRotation="45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3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28" xfId="0" applyFont="1" applyBorder="1" applyAlignment="1">
      <alignment horizontal="center" textRotation="90"/>
    </xf>
    <xf numFmtId="0" fontId="3" fillId="0" borderId="34" xfId="0" applyFont="1" applyBorder="1" applyAlignment="1">
      <alignment horizontal="center" textRotation="90"/>
    </xf>
    <xf numFmtId="0" fontId="3" fillId="0" borderId="35" xfId="0" applyFont="1" applyBorder="1" applyAlignment="1">
      <alignment horizontal="center" textRotation="90"/>
    </xf>
    <xf numFmtId="0" fontId="3" fillId="0" borderId="36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4" fontId="3" fillId="0" borderId="44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43</xdr:row>
      <xdr:rowOff>219075</xdr:rowOff>
    </xdr:from>
    <xdr:to>
      <xdr:col>2</xdr:col>
      <xdr:colOff>85725</xdr:colOff>
      <xdr:row>43</xdr:row>
      <xdr:rowOff>219075</xdr:rowOff>
    </xdr:to>
    <xdr:sp macro="" textlink="">
      <xdr:nvSpPr>
        <xdr:cNvPr id="11560" name="Line 5">
          <a:extLst>
            <a:ext uri="{FF2B5EF4-FFF2-40B4-BE49-F238E27FC236}">
              <a16:creationId xmlns:a16="http://schemas.microsoft.com/office/drawing/2014/main" id="{F3974899-1A19-CCE2-4B01-3957CFBBC42C}"/>
            </a:ext>
          </a:extLst>
        </xdr:cNvPr>
        <xdr:cNvSpPr>
          <a:spLocks noChangeShapeType="1"/>
        </xdr:cNvSpPr>
      </xdr:nvSpPr>
      <xdr:spPr bwMode="auto">
        <a:xfrm>
          <a:off x="114300" y="889635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43</xdr:row>
      <xdr:rowOff>219075</xdr:rowOff>
    </xdr:from>
    <xdr:to>
      <xdr:col>3</xdr:col>
      <xdr:colOff>295275</xdr:colOff>
      <xdr:row>43</xdr:row>
      <xdr:rowOff>219075</xdr:rowOff>
    </xdr:to>
    <xdr:sp macro="" textlink="">
      <xdr:nvSpPr>
        <xdr:cNvPr id="11561" name="Line 6">
          <a:extLst>
            <a:ext uri="{FF2B5EF4-FFF2-40B4-BE49-F238E27FC236}">
              <a16:creationId xmlns:a16="http://schemas.microsoft.com/office/drawing/2014/main" id="{5594E58C-CBD3-57CB-67BE-BD0D961728CB}"/>
            </a:ext>
          </a:extLst>
        </xdr:cNvPr>
        <xdr:cNvSpPr>
          <a:spLocks noChangeShapeType="1"/>
        </xdr:cNvSpPr>
      </xdr:nvSpPr>
      <xdr:spPr bwMode="auto">
        <a:xfrm>
          <a:off x="1381125" y="8896350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9524</xdr:colOff>
      <xdr:row>43</xdr:row>
      <xdr:rowOff>0</xdr:rowOff>
    </xdr:from>
    <xdr:to>
      <xdr:col>5</xdr:col>
      <xdr:colOff>380999</xdr:colOff>
      <xdr:row>44</xdr:row>
      <xdr:rowOff>180975</xdr:rowOff>
    </xdr:to>
    <xdr:sp macro="" textlink="">
      <xdr:nvSpPr>
        <xdr:cNvPr id="11562" name="Line 7">
          <a:extLst>
            <a:ext uri="{FF2B5EF4-FFF2-40B4-BE49-F238E27FC236}">
              <a16:creationId xmlns:a16="http://schemas.microsoft.com/office/drawing/2014/main" id="{5CD7CE4F-09C5-2FBE-0881-04189F17D606}"/>
            </a:ext>
          </a:extLst>
        </xdr:cNvPr>
        <xdr:cNvSpPr>
          <a:spLocks noChangeShapeType="1"/>
        </xdr:cNvSpPr>
      </xdr:nvSpPr>
      <xdr:spPr bwMode="auto">
        <a:xfrm>
          <a:off x="2447924" y="8705850"/>
          <a:ext cx="7524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114300</xdr:colOff>
      <xdr:row>6</xdr:row>
      <xdr:rowOff>38100</xdr:rowOff>
    </xdr:from>
    <xdr:to>
      <xdr:col>23</xdr:col>
      <xdr:colOff>609600</xdr:colOff>
      <xdr:row>6</xdr:row>
      <xdr:rowOff>38100</xdr:rowOff>
    </xdr:to>
    <xdr:sp macro="" textlink="">
      <xdr:nvSpPr>
        <xdr:cNvPr id="11563" name="Line 8">
          <a:extLst>
            <a:ext uri="{FF2B5EF4-FFF2-40B4-BE49-F238E27FC236}">
              <a16:creationId xmlns:a16="http://schemas.microsoft.com/office/drawing/2014/main" id="{B137C97F-AB40-E1DA-51AE-88004E4FFCDA}"/>
            </a:ext>
          </a:extLst>
        </xdr:cNvPr>
        <xdr:cNvSpPr>
          <a:spLocks noChangeShapeType="1"/>
        </xdr:cNvSpPr>
      </xdr:nvSpPr>
      <xdr:spPr bwMode="auto">
        <a:xfrm>
          <a:off x="8343900" y="1123950"/>
          <a:ext cx="1714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47625</xdr:rowOff>
    </xdr:from>
    <xdr:to>
      <xdr:col>26</xdr:col>
      <xdr:colOff>552450</xdr:colOff>
      <xdr:row>6</xdr:row>
      <xdr:rowOff>47625</xdr:rowOff>
    </xdr:to>
    <xdr:sp macro="" textlink="">
      <xdr:nvSpPr>
        <xdr:cNvPr id="11564" name="Line 9">
          <a:extLst>
            <a:ext uri="{FF2B5EF4-FFF2-40B4-BE49-F238E27FC236}">
              <a16:creationId xmlns:a16="http://schemas.microsoft.com/office/drawing/2014/main" id="{05C9E201-6E55-42B9-6688-E12E37424178}"/>
            </a:ext>
          </a:extLst>
        </xdr:cNvPr>
        <xdr:cNvSpPr>
          <a:spLocks noChangeShapeType="1"/>
        </xdr:cNvSpPr>
      </xdr:nvSpPr>
      <xdr:spPr bwMode="auto">
        <a:xfrm>
          <a:off x="10601325" y="11334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133350</xdr:colOff>
      <xdr:row>4</xdr:row>
      <xdr:rowOff>38100</xdr:rowOff>
    </xdr:from>
    <xdr:to>
      <xdr:col>26</xdr:col>
      <xdr:colOff>542925</xdr:colOff>
      <xdr:row>4</xdr:row>
      <xdr:rowOff>38100</xdr:rowOff>
    </xdr:to>
    <xdr:sp macro="" textlink="">
      <xdr:nvSpPr>
        <xdr:cNvPr id="11565" name="Line 10">
          <a:extLst>
            <a:ext uri="{FF2B5EF4-FFF2-40B4-BE49-F238E27FC236}">
              <a16:creationId xmlns:a16="http://schemas.microsoft.com/office/drawing/2014/main" id="{4DE0E481-B3E6-FB25-69C2-3C07D4F9BFD5}"/>
            </a:ext>
          </a:extLst>
        </xdr:cNvPr>
        <xdr:cNvSpPr>
          <a:spLocks noChangeShapeType="1"/>
        </xdr:cNvSpPr>
      </xdr:nvSpPr>
      <xdr:spPr bwMode="auto">
        <a:xfrm>
          <a:off x="8362950" y="742950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123825</xdr:colOff>
      <xdr:row>2</xdr:row>
      <xdr:rowOff>47625</xdr:rowOff>
    </xdr:from>
    <xdr:to>
      <xdr:col>26</xdr:col>
      <xdr:colOff>552450</xdr:colOff>
      <xdr:row>2</xdr:row>
      <xdr:rowOff>47625</xdr:rowOff>
    </xdr:to>
    <xdr:sp macro="" textlink="">
      <xdr:nvSpPr>
        <xdr:cNvPr id="11566" name="Line 11">
          <a:extLst>
            <a:ext uri="{FF2B5EF4-FFF2-40B4-BE49-F238E27FC236}">
              <a16:creationId xmlns:a16="http://schemas.microsoft.com/office/drawing/2014/main" id="{9EFD4F9E-FEC1-71A7-08CE-A312AC2346CF}"/>
            </a:ext>
          </a:extLst>
        </xdr:cNvPr>
        <xdr:cNvSpPr>
          <a:spLocks noChangeShapeType="1"/>
        </xdr:cNvSpPr>
      </xdr:nvSpPr>
      <xdr:spPr bwMode="auto">
        <a:xfrm>
          <a:off x="8353425" y="371475"/>
          <a:ext cx="3324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11</xdr:row>
      <xdr:rowOff>190500</xdr:rowOff>
    </xdr:from>
    <xdr:to>
      <xdr:col>19</xdr:col>
      <xdr:colOff>314325</xdr:colOff>
      <xdr:row>12</xdr:row>
      <xdr:rowOff>142875</xdr:rowOff>
    </xdr:to>
    <xdr:sp macro="" textlink="">
      <xdr:nvSpPr>
        <xdr:cNvPr id="11567" name="Line 13">
          <a:extLst>
            <a:ext uri="{FF2B5EF4-FFF2-40B4-BE49-F238E27FC236}">
              <a16:creationId xmlns:a16="http://schemas.microsoft.com/office/drawing/2014/main" id="{971855DE-2AF7-CFDC-5C05-E1EA869F97E2}"/>
            </a:ext>
          </a:extLst>
        </xdr:cNvPr>
        <xdr:cNvSpPr>
          <a:spLocks noChangeShapeType="1"/>
        </xdr:cNvSpPr>
      </xdr:nvSpPr>
      <xdr:spPr bwMode="auto">
        <a:xfrm>
          <a:off x="8039100" y="2324100"/>
          <a:ext cx="1905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628650</xdr:colOff>
      <xdr:row>12</xdr:row>
      <xdr:rowOff>142875</xdr:rowOff>
    </xdr:from>
    <xdr:to>
      <xdr:col>19</xdr:col>
      <xdr:colOff>266700</xdr:colOff>
      <xdr:row>12</xdr:row>
      <xdr:rowOff>142875</xdr:rowOff>
    </xdr:to>
    <xdr:sp macro="" textlink="">
      <xdr:nvSpPr>
        <xdr:cNvPr id="11568" name="Line 14">
          <a:extLst>
            <a:ext uri="{FF2B5EF4-FFF2-40B4-BE49-F238E27FC236}">
              <a16:creationId xmlns:a16="http://schemas.microsoft.com/office/drawing/2014/main" id="{8BE9F085-02F8-6724-BB33-6681EA603A0A}"/>
            </a:ext>
          </a:extLst>
        </xdr:cNvPr>
        <xdr:cNvSpPr>
          <a:spLocks noChangeShapeType="1"/>
        </xdr:cNvSpPr>
      </xdr:nvSpPr>
      <xdr:spPr bwMode="auto">
        <a:xfrm>
          <a:off x="8020050" y="24860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12</xdr:row>
      <xdr:rowOff>152400</xdr:rowOff>
    </xdr:from>
    <xdr:to>
      <xdr:col>19</xdr:col>
      <xdr:colOff>276225</xdr:colOff>
      <xdr:row>13</xdr:row>
      <xdr:rowOff>152400</xdr:rowOff>
    </xdr:to>
    <xdr:sp macro="" textlink="">
      <xdr:nvSpPr>
        <xdr:cNvPr id="11569" name="Line 15">
          <a:extLst>
            <a:ext uri="{FF2B5EF4-FFF2-40B4-BE49-F238E27FC236}">
              <a16:creationId xmlns:a16="http://schemas.microsoft.com/office/drawing/2014/main" id="{646F9A58-B901-9014-7993-D791119FFA48}"/>
            </a:ext>
          </a:extLst>
        </xdr:cNvPr>
        <xdr:cNvSpPr>
          <a:spLocks noChangeShapeType="1"/>
        </xdr:cNvSpPr>
      </xdr:nvSpPr>
      <xdr:spPr bwMode="auto">
        <a:xfrm flipV="1">
          <a:off x="8029575" y="2495550"/>
          <a:ext cx="2000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114300</xdr:colOff>
      <xdr:row>6</xdr:row>
      <xdr:rowOff>38100</xdr:rowOff>
    </xdr:from>
    <xdr:to>
      <xdr:col>23</xdr:col>
      <xdr:colOff>609600</xdr:colOff>
      <xdr:row>6</xdr:row>
      <xdr:rowOff>38100</xdr:rowOff>
    </xdr:to>
    <xdr:sp macro="" textlink="">
      <xdr:nvSpPr>
        <xdr:cNvPr id="11570" name="Line 8">
          <a:extLst>
            <a:ext uri="{FF2B5EF4-FFF2-40B4-BE49-F238E27FC236}">
              <a16:creationId xmlns:a16="http://schemas.microsoft.com/office/drawing/2014/main" id="{ED270632-F21C-CEA5-BDC2-7076BDF4A744}"/>
            </a:ext>
          </a:extLst>
        </xdr:cNvPr>
        <xdr:cNvSpPr>
          <a:spLocks noChangeShapeType="1"/>
        </xdr:cNvSpPr>
      </xdr:nvSpPr>
      <xdr:spPr bwMode="auto">
        <a:xfrm>
          <a:off x="8343900" y="1123950"/>
          <a:ext cx="1714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47625</xdr:rowOff>
    </xdr:from>
    <xdr:to>
      <xdr:col>26</xdr:col>
      <xdr:colOff>552450</xdr:colOff>
      <xdr:row>6</xdr:row>
      <xdr:rowOff>47625</xdr:rowOff>
    </xdr:to>
    <xdr:sp macro="" textlink="">
      <xdr:nvSpPr>
        <xdr:cNvPr id="11571" name="Line 9">
          <a:extLst>
            <a:ext uri="{FF2B5EF4-FFF2-40B4-BE49-F238E27FC236}">
              <a16:creationId xmlns:a16="http://schemas.microsoft.com/office/drawing/2014/main" id="{94AA0E7D-5272-05F4-A9B6-A498A60032E5}"/>
            </a:ext>
          </a:extLst>
        </xdr:cNvPr>
        <xdr:cNvSpPr>
          <a:spLocks noChangeShapeType="1"/>
        </xdr:cNvSpPr>
      </xdr:nvSpPr>
      <xdr:spPr bwMode="auto">
        <a:xfrm>
          <a:off x="10601325" y="11334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133350</xdr:colOff>
      <xdr:row>4</xdr:row>
      <xdr:rowOff>38100</xdr:rowOff>
    </xdr:from>
    <xdr:to>
      <xdr:col>26</xdr:col>
      <xdr:colOff>542925</xdr:colOff>
      <xdr:row>4</xdr:row>
      <xdr:rowOff>38100</xdr:rowOff>
    </xdr:to>
    <xdr:sp macro="" textlink="">
      <xdr:nvSpPr>
        <xdr:cNvPr id="11572" name="Line 10">
          <a:extLst>
            <a:ext uri="{FF2B5EF4-FFF2-40B4-BE49-F238E27FC236}">
              <a16:creationId xmlns:a16="http://schemas.microsoft.com/office/drawing/2014/main" id="{8B9EBEF1-2B36-5B7B-120B-0B8112A11022}"/>
            </a:ext>
          </a:extLst>
        </xdr:cNvPr>
        <xdr:cNvSpPr>
          <a:spLocks noChangeShapeType="1"/>
        </xdr:cNvSpPr>
      </xdr:nvSpPr>
      <xdr:spPr bwMode="auto">
        <a:xfrm>
          <a:off x="8362950" y="742950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123825</xdr:colOff>
      <xdr:row>2</xdr:row>
      <xdr:rowOff>47625</xdr:rowOff>
    </xdr:from>
    <xdr:to>
      <xdr:col>26</xdr:col>
      <xdr:colOff>552450</xdr:colOff>
      <xdr:row>2</xdr:row>
      <xdr:rowOff>47625</xdr:rowOff>
    </xdr:to>
    <xdr:sp macro="" textlink="">
      <xdr:nvSpPr>
        <xdr:cNvPr id="11573" name="Line 11">
          <a:extLst>
            <a:ext uri="{FF2B5EF4-FFF2-40B4-BE49-F238E27FC236}">
              <a16:creationId xmlns:a16="http://schemas.microsoft.com/office/drawing/2014/main" id="{605723A2-7EF9-4421-4F9C-667CE592D644}"/>
            </a:ext>
          </a:extLst>
        </xdr:cNvPr>
        <xdr:cNvSpPr>
          <a:spLocks noChangeShapeType="1"/>
        </xdr:cNvSpPr>
      </xdr:nvSpPr>
      <xdr:spPr bwMode="auto">
        <a:xfrm>
          <a:off x="8353425" y="371475"/>
          <a:ext cx="3324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552450</xdr:colOff>
      <xdr:row>0</xdr:row>
      <xdr:rowOff>0</xdr:rowOff>
    </xdr:from>
    <xdr:to>
      <xdr:col>2</xdr:col>
      <xdr:colOff>295275</xdr:colOff>
      <xdr:row>6</xdr:row>
      <xdr:rowOff>95250</xdr:rowOff>
    </xdr:to>
    <xdr:pic>
      <xdr:nvPicPr>
        <xdr:cNvPr id="11574" name="Image 1">
          <a:extLst>
            <a:ext uri="{FF2B5EF4-FFF2-40B4-BE49-F238E27FC236}">
              <a16:creationId xmlns:a16="http://schemas.microsoft.com/office/drawing/2014/main" id="{AF4469EA-CF29-13E4-F6BC-FE6CF4FC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904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B3CD-DCD8-4030-8FDA-4A32965A8D2A}">
  <dimension ref="A1:AA45"/>
  <sheetViews>
    <sheetView showGridLines="0" tabSelected="1" zoomScaleNormal="100" workbookViewId="0">
      <selection activeCell="A16" sqref="A16:L16"/>
    </sheetView>
  </sheetViews>
  <sheetFormatPr defaultColWidth="11.5703125" defaultRowHeight="14.25" x14ac:dyDescent="0.2"/>
  <cols>
    <col min="1" max="1" width="9.5703125" style="4" customWidth="1"/>
    <col min="2" max="2" width="7.85546875" style="4" customWidth="1"/>
    <col min="3" max="4" width="9.5703125" style="4" customWidth="1"/>
    <col min="5" max="6" width="5.7109375" style="4" customWidth="1"/>
    <col min="7" max="9" width="9.7109375" style="4" customWidth="1"/>
    <col min="10" max="10" width="6.42578125" style="4" customWidth="1"/>
    <col min="11" max="12" width="5.28515625" style="4" customWidth="1"/>
    <col min="13" max="13" width="9.7109375" style="4" customWidth="1"/>
    <col min="14" max="14" width="6.140625" style="4" customWidth="1"/>
    <col min="15" max="15" width="8.140625" style="4" bestFit="1" customWidth="1"/>
    <col min="16" max="16" width="9.5703125" style="4" customWidth="1"/>
    <col min="17" max="17" width="9.28515625" style="4" customWidth="1"/>
    <col min="18" max="18" width="9.42578125" style="4" bestFit="1" customWidth="1"/>
    <col min="19" max="19" width="9.5703125" style="4" customWidth="1"/>
    <col min="20" max="22" width="3" style="4" customWidth="1"/>
    <col min="23" max="23" width="12.28515625" style="4" customWidth="1"/>
    <col min="24" max="24" width="9.42578125" style="4" customWidth="1"/>
    <col min="25" max="26" width="9.7109375" style="4" customWidth="1"/>
    <col min="27" max="27" width="13.7109375" style="4" customWidth="1"/>
    <col min="28" max="16384" width="11.5703125" style="4"/>
  </cols>
  <sheetData>
    <row r="1" spans="1:27" ht="12.75" customHeight="1" x14ac:dyDescent="0.2"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7" ht="12.75" customHeight="1" x14ac:dyDescent="0.2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 t="s">
        <v>0</v>
      </c>
      <c r="T2" s="6"/>
      <c r="V2" s="123"/>
      <c r="W2" s="123"/>
      <c r="X2" s="123"/>
      <c r="Y2" s="123"/>
      <c r="Z2" s="123"/>
      <c r="AA2" s="123"/>
    </row>
    <row r="3" spans="1:27" ht="15" customHeight="1" x14ac:dyDescent="0.25">
      <c r="C3" s="79" t="s">
        <v>1</v>
      </c>
      <c r="D3" s="79" t="s">
        <v>2</v>
      </c>
      <c r="E3" s="79"/>
      <c r="F3" s="79"/>
      <c r="G3" s="79"/>
      <c r="H3" s="79"/>
      <c r="I3" s="5"/>
      <c r="J3" s="5"/>
      <c r="K3" s="5"/>
      <c r="M3" s="5"/>
      <c r="N3" s="5"/>
      <c r="O3" s="5"/>
      <c r="P3" s="5"/>
      <c r="Q3" s="5"/>
      <c r="R3" s="5"/>
      <c r="S3" s="6"/>
      <c r="T3" s="6"/>
    </row>
    <row r="4" spans="1:27" ht="15" customHeight="1" x14ac:dyDescent="0.25">
      <c r="B4" s="79"/>
      <c r="E4" s="79"/>
      <c r="F4" s="79"/>
      <c r="G4" s="79"/>
      <c r="H4" s="79"/>
      <c r="I4" s="79"/>
      <c r="J4" s="79"/>
      <c r="Q4" s="6"/>
      <c r="S4" s="6" t="s">
        <v>3</v>
      </c>
      <c r="T4" s="6"/>
      <c r="V4" s="123"/>
      <c r="W4" s="123"/>
      <c r="X4" s="123"/>
      <c r="Y4" s="123"/>
      <c r="Z4" s="123"/>
      <c r="AA4" s="123"/>
    </row>
    <row r="5" spans="1:27" ht="15" customHeight="1" x14ac:dyDescent="0.25">
      <c r="B5" s="79"/>
      <c r="C5" s="97" t="s">
        <v>4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5"/>
      <c r="O5" s="5"/>
      <c r="P5" s="5"/>
      <c r="S5" s="6"/>
      <c r="T5" s="6"/>
    </row>
    <row r="6" spans="1:27" ht="15" x14ac:dyDescent="0.25"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5"/>
      <c r="O6" s="5"/>
      <c r="P6" s="5"/>
      <c r="Q6" s="7"/>
      <c r="R6" s="7"/>
      <c r="S6" s="6" t="s">
        <v>5</v>
      </c>
      <c r="T6" s="8"/>
      <c r="V6" s="123"/>
      <c r="W6" s="123"/>
      <c r="X6" s="123"/>
      <c r="Y6" s="6" t="s">
        <v>6</v>
      </c>
      <c r="Z6" s="123"/>
      <c r="AA6" s="123"/>
    </row>
    <row r="7" spans="1:27" ht="15" x14ac:dyDescent="0.25">
      <c r="B7" s="79"/>
      <c r="C7" s="79"/>
      <c r="D7" s="79"/>
      <c r="E7" s="79"/>
      <c r="F7" s="79"/>
      <c r="G7" s="79"/>
      <c r="H7" s="79"/>
      <c r="I7" s="79"/>
      <c r="R7" s="6"/>
      <c r="S7" s="6"/>
      <c r="T7" s="6"/>
    </row>
    <row r="8" spans="1:27" ht="15" x14ac:dyDescent="0.2">
      <c r="A8" s="124" t="s">
        <v>7</v>
      </c>
      <c r="B8" s="124"/>
      <c r="C8" s="124"/>
      <c r="D8" s="124"/>
      <c r="E8" s="124"/>
      <c r="F8" s="80"/>
      <c r="G8" s="80"/>
      <c r="H8" s="80"/>
      <c r="I8" s="80"/>
      <c r="W8" s="9"/>
      <c r="X8" s="5" t="s">
        <v>8</v>
      </c>
      <c r="Z8" s="70"/>
      <c r="AA8" s="71"/>
    </row>
    <row r="9" spans="1:27" ht="18" x14ac:dyDescent="0.25">
      <c r="A9" s="80"/>
      <c r="B9" s="80"/>
      <c r="C9" s="80"/>
      <c r="D9" s="80"/>
      <c r="E9" s="80"/>
      <c r="F9" s="80"/>
      <c r="G9" s="80"/>
      <c r="H9" s="80"/>
      <c r="I9" s="80"/>
      <c r="P9" s="62" t="s">
        <v>9</v>
      </c>
      <c r="Q9" s="63"/>
      <c r="R9" s="63"/>
      <c r="S9" s="63"/>
      <c r="T9" s="63"/>
      <c r="U9" s="63"/>
      <c r="V9" s="63"/>
      <c r="W9" s="64"/>
      <c r="X9" s="65"/>
      <c r="Z9" s="61"/>
      <c r="AA9" s="79"/>
    </row>
    <row r="10" spans="1:27" ht="18.600000000000001" customHeight="1" x14ac:dyDescent="0.3">
      <c r="A10" s="10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6" t="s">
        <v>11</v>
      </c>
      <c r="Q10" s="67"/>
      <c r="R10" s="63" t="s">
        <v>12</v>
      </c>
      <c r="S10" s="67"/>
      <c r="T10" s="68"/>
      <c r="U10" s="63" t="s">
        <v>13</v>
      </c>
      <c r="V10" s="68"/>
      <c r="W10" s="68"/>
      <c r="X10" s="69"/>
    </row>
    <row r="11" spans="1:27" ht="16.5" x14ac:dyDescent="0.3">
      <c r="A11" s="11" t="s">
        <v>14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2"/>
      <c r="R11" s="11"/>
      <c r="S11" s="12"/>
      <c r="T11" s="11"/>
      <c r="U11" s="11"/>
      <c r="V11" s="11"/>
      <c r="W11" s="11"/>
      <c r="X11" s="11"/>
    </row>
    <row r="12" spans="1:27" ht="16.5" x14ac:dyDescent="0.3">
      <c r="A12" s="11" t="s">
        <v>15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2" t="s">
        <v>120</v>
      </c>
      <c r="R12" s="10"/>
      <c r="S12" s="13"/>
      <c r="T12" s="12"/>
      <c r="U12" s="12"/>
      <c r="V12" s="12"/>
      <c r="W12" s="13"/>
      <c r="X12" s="14"/>
      <c r="Y12" s="14"/>
      <c r="Z12" s="14"/>
      <c r="AA12" s="14"/>
    </row>
    <row r="13" spans="1:27" ht="16.5" x14ac:dyDescent="0.3">
      <c r="A13" s="11" t="s">
        <v>123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 t="s">
        <v>121</v>
      </c>
      <c r="R13" s="12"/>
      <c r="S13" s="13"/>
      <c r="T13" s="13" t="s">
        <v>16</v>
      </c>
      <c r="U13" s="12" t="s">
        <v>17</v>
      </c>
      <c r="V13" s="12"/>
      <c r="W13" s="12"/>
      <c r="X13" s="14"/>
      <c r="Y13" s="14"/>
      <c r="Z13" s="14"/>
      <c r="AA13" s="14"/>
    </row>
    <row r="14" spans="1:27" ht="16.5" x14ac:dyDescent="0.3">
      <c r="A14" s="11" t="s">
        <v>18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2" t="s">
        <v>122</v>
      </c>
      <c r="R14" s="12"/>
      <c r="S14" s="12"/>
      <c r="T14" s="12"/>
      <c r="U14" s="12"/>
      <c r="V14" s="12"/>
      <c r="W14" s="12"/>
      <c r="X14" s="14"/>
      <c r="Y14" s="14"/>
      <c r="Z14" s="14"/>
      <c r="AA14" s="14"/>
    </row>
    <row r="15" spans="1:27" ht="16.5" x14ac:dyDescent="0.3">
      <c r="A15" s="11" t="s">
        <v>124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2"/>
      <c r="R15" s="12"/>
      <c r="S15" s="12"/>
      <c r="T15" s="12"/>
      <c r="U15" s="12"/>
      <c r="V15" s="12"/>
      <c r="W15" s="12"/>
      <c r="X15" s="14"/>
      <c r="Y15" s="14"/>
      <c r="Z15" s="14"/>
      <c r="AA15" s="14"/>
    </row>
    <row r="16" spans="1:27" ht="16.5" x14ac:dyDescent="0.3">
      <c r="A16" s="98" t="s">
        <v>19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</row>
    <row r="17" spans="1:27" ht="12.75" customHeight="1" x14ac:dyDescent="0.2">
      <c r="A17" s="99" t="s">
        <v>20</v>
      </c>
      <c r="B17" s="88" t="s">
        <v>21</v>
      </c>
      <c r="C17" s="89"/>
      <c r="D17" s="89"/>
      <c r="E17" s="90"/>
      <c r="F17" s="88" t="s">
        <v>22</v>
      </c>
      <c r="G17" s="89"/>
      <c r="H17" s="89"/>
      <c r="I17" s="90"/>
      <c r="J17" s="111" t="s">
        <v>23</v>
      </c>
      <c r="K17" s="111"/>
      <c r="L17" s="111"/>
      <c r="M17" s="111"/>
      <c r="N17" s="111"/>
      <c r="O17" s="112"/>
      <c r="P17" s="88" t="s">
        <v>24</v>
      </c>
      <c r="Q17" s="89"/>
      <c r="R17" s="90"/>
      <c r="S17" s="88" t="s">
        <v>25</v>
      </c>
      <c r="T17" s="89"/>
      <c r="U17" s="89"/>
      <c r="V17" s="90"/>
      <c r="W17" s="108" t="s">
        <v>26</v>
      </c>
      <c r="X17" s="85" t="s">
        <v>27</v>
      </c>
      <c r="Y17" s="104" t="s">
        <v>28</v>
      </c>
      <c r="Z17" s="105"/>
      <c r="AA17" s="85" t="s">
        <v>29</v>
      </c>
    </row>
    <row r="18" spans="1:27" ht="12.75" customHeight="1" x14ac:dyDescent="0.2">
      <c r="A18" s="100"/>
      <c r="B18" s="91"/>
      <c r="C18" s="92"/>
      <c r="D18" s="92"/>
      <c r="E18" s="93"/>
      <c r="F18" s="91"/>
      <c r="G18" s="92"/>
      <c r="H18" s="92"/>
      <c r="I18" s="93"/>
      <c r="J18" s="113"/>
      <c r="K18" s="113"/>
      <c r="L18" s="113"/>
      <c r="M18" s="113"/>
      <c r="N18" s="113"/>
      <c r="O18" s="114"/>
      <c r="P18" s="91"/>
      <c r="Q18" s="92"/>
      <c r="R18" s="93"/>
      <c r="S18" s="91"/>
      <c r="T18" s="92"/>
      <c r="U18" s="92"/>
      <c r="V18" s="93"/>
      <c r="W18" s="109"/>
      <c r="X18" s="86"/>
      <c r="Y18" s="106"/>
      <c r="Z18" s="107"/>
      <c r="AA18" s="86"/>
    </row>
    <row r="19" spans="1:27" ht="16.5" customHeight="1" x14ac:dyDescent="0.2">
      <c r="A19" s="100"/>
      <c r="B19" s="91"/>
      <c r="C19" s="92"/>
      <c r="D19" s="92"/>
      <c r="E19" s="93"/>
      <c r="F19" s="91"/>
      <c r="G19" s="92"/>
      <c r="H19" s="92"/>
      <c r="I19" s="93"/>
      <c r="J19" s="115" t="s">
        <v>30</v>
      </c>
      <c r="K19" s="116"/>
      <c r="L19" s="116"/>
      <c r="M19" s="116"/>
      <c r="N19" s="116"/>
      <c r="O19" s="117"/>
      <c r="P19" s="94"/>
      <c r="Q19" s="95"/>
      <c r="R19" s="96"/>
      <c r="S19" s="91"/>
      <c r="T19" s="92"/>
      <c r="U19" s="92"/>
      <c r="V19" s="93"/>
      <c r="W19" s="109"/>
      <c r="X19" s="86"/>
      <c r="Y19" s="142" t="s">
        <v>31</v>
      </c>
      <c r="Z19" s="142" t="s">
        <v>32</v>
      </c>
      <c r="AA19" s="86"/>
    </row>
    <row r="20" spans="1:27" ht="15.75" customHeight="1" thickBot="1" x14ac:dyDescent="0.25">
      <c r="A20" s="100"/>
      <c r="B20" s="91"/>
      <c r="C20" s="92"/>
      <c r="D20" s="92"/>
      <c r="E20" s="93"/>
      <c r="F20" s="91"/>
      <c r="G20" s="92"/>
      <c r="H20" s="92"/>
      <c r="I20" s="93"/>
      <c r="J20" s="115"/>
      <c r="K20" s="116"/>
      <c r="L20" s="116"/>
      <c r="M20" s="116"/>
      <c r="N20" s="116"/>
      <c r="O20" s="117"/>
      <c r="P20" s="81">
        <v>0.54500000000000004</v>
      </c>
      <c r="Q20" s="15" t="s">
        <v>33</v>
      </c>
      <c r="R20" s="121" t="s">
        <v>27</v>
      </c>
      <c r="S20" s="94"/>
      <c r="T20" s="95"/>
      <c r="U20" s="95"/>
      <c r="V20" s="96"/>
      <c r="W20" s="109"/>
      <c r="X20" s="86"/>
      <c r="Y20" s="143"/>
      <c r="Z20" s="143"/>
      <c r="AA20" s="86"/>
    </row>
    <row r="21" spans="1:27" ht="15" customHeight="1" x14ac:dyDescent="0.2">
      <c r="A21" s="100"/>
      <c r="B21" s="94"/>
      <c r="C21" s="95"/>
      <c r="D21" s="95"/>
      <c r="E21" s="96"/>
      <c r="F21" s="94"/>
      <c r="G21" s="95"/>
      <c r="H21" s="95"/>
      <c r="I21" s="96"/>
      <c r="J21" s="118"/>
      <c r="K21" s="119"/>
      <c r="L21" s="119"/>
      <c r="M21" s="119"/>
      <c r="N21" s="119"/>
      <c r="O21" s="120"/>
      <c r="P21" s="16" t="s">
        <v>34</v>
      </c>
      <c r="Q21" s="17" t="s">
        <v>35</v>
      </c>
      <c r="R21" s="122"/>
      <c r="S21" s="18" t="s">
        <v>36</v>
      </c>
      <c r="T21" s="18">
        <v>1</v>
      </c>
      <c r="U21" s="18">
        <v>2</v>
      </c>
      <c r="V21" s="19">
        <v>3</v>
      </c>
      <c r="W21" s="110"/>
      <c r="X21" s="87"/>
      <c r="Y21" s="143"/>
      <c r="Z21" s="143"/>
      <c r="AA21" s="87"/>
    </row>
    <row r="22" spans="1:27" ht="19.899999999999999" customHeight="1" x14ac:dyDescent="0.2">
      <c r="A22" s="20"/>
      <c r="B22" s="101"/>
      <c r="C22" s="102"/>
      <c r="D22" s="102"/>
      <c r="E22" s="103"/>
      <c r="F22" s="82"/>
      <c r="G22" s="83"/>
      <c r="H22" s="83"/>
      <c r="I22" s="84"/>
      <c r="J22" s="101"/>
      <c r="K22" s="102"/>
      <c r="L22" s="102"/>
      <c r="M22" s="102"/>
      <c r="N22" s="102"/>
      <c r="O22" s="103"/>
      <c r="P22" s="78"/>
      <c r="Q22" s="21">
        <f>P22*P20</f>
        <v>0</v>
      </c>
      <c r="R22" s="21"/>
      <c r="S22" s="21"/>
      <c r="T22" s="22"/>
      <c r="U22" s="22"/>
      <c r="V22" s="22"/>
      <c r="W22" s="21"/>
      <c r="X22" s="21"/>
      <c r="Y22" s="23"/>
      <c r="Z22" s="24"/>
      <c r="AA22" s="21">
        <f>SUM(Q22+R22+S22+W22+X22)</f>
        <v>0</v>
      </c>
    </row>
    <row r="23" spans="1:27" ht="19.899999999999999" customHeight="1" x14ac:dyDescent="0.2">
      <c r="A23" s="20"/>
      <c r="B23" s="101"/>
      <c r="C23" s="102"/>
      <c r="D23" s="102"/>
      <c r="E23" s="103"/>
      <c r="F23" s="82"/>
      <c r="G23" s="83"/>
      <c r="H23" s="83"/>
      <c r="I23" s="84"/>
      <c r="J23" s="101"/>
      <c r="K23" s="102"/>
      <c r="L23" s="102"/>
      <c r="M23" s="102"/>
      <c r="N23" s="102"/>
      <c r="O23" s="103"/>
      <c r="P23" s="78"/>
      <c r="Q23" s="21">
        <f>P23*P20</f>
        <v>0</v>
      </c>
      <c r="R23" s="21"/>
      <c r="S23" s="21"/>
      <c r="T23" s="22"/>
      <c r="U23" s="22"/>
      <c r="V23" s="22"/>
      <c r="W23" s="21"/>
      <c r="X23" s="21"/>
      <c r="Y23" s="23"/>
      <c r="Z23" s="24"/>
      <c r="AA23" s="21">
        <f t="shared" ref="AA23:AA32" si="0">SUM(Q23+R23+S23+W23+X23)</f>
        <v>0</v>
      </c>
    </row>
    <row r="24" spans="1:27" ht="19.899999999999999" customHeight="1" x14ac:dyDescent="0.2">
      <c r="A24" s="20"/>
      <c r="B24" s="101"/>
      <c r="C24" s="102"/>
      <c r="D24" s="102"/>
      <c r="E24" s="103"/>
      <c r="F24" s="82"/>
      <c r="G24" s="83"/>
      <c r="H24" s="83"/>
      <c r="I24" s="84"/>
      <c r="J24" s="101"/>
      <c r="K24" s="102"/>
      <c r="L24" s="102"/>
      <c r="M24" s="102"/>
      <c r="N24" s="102"/>
      <c r="O24" s="103"/>
      <c r="P24" s="78"/>
      <c r="Q24" s="21">
        <f>P24*P20</f>
        <v>0</v>
      </c>
      <c r="R24" s="21"/>
      <c r="S24" s="21"/>
      <c r="T24" s="22"/>
      <c r="U24" s="22"/>
      <c r="V24" s="22"/>
      <c r="W24" s="21"/>
      <c r="X24" s="21"/>
      <c r="Y24" s="23"/>
      <c r="Z24" s="24"/>
      <c r="AA24" s="21">
        <f t="shared" si="0"/>
        <v>0</v>
      </c>
    </row>
    <row r="25" spans="1:27" ht="19.899999999999999" customHeight="1" x14ac:dyDescent="0.2">
      <c r="A25" s="20"/>
      <c r="B25" s="101"/>
      <c r="C25" s="102"/>
      <c r="D25" s="102"/>
      <c r="E25" s="103"/>
      <c r="F25" s="82"/>
      <c r="G25" s="83"/>
      <c r="H25" s="83"/>
      <c r="I25" s="84"/>
      <c r="J25" s="101"/>
      <c r="K25" s="102"/>
      <c r="L25" s="102"/>
      <c r="M25" s="102"/>
      <c r="N25" s="102"/>
      <c r="O25" s="103"/>
      <c r="P25" s="78"/>
      <c r="Q25" s="21">
        <f>P25*P20</f>
        <v>0</v>
      </c>
      <c r="R25" s="21"/>
      <c r="S25" s="21"/>
      <c r="T25" s="22"/>
      <c r="U25" s="22"/>
      <c r="V25" s="22"/>
      <c r="W25" s="21"/>
      <c r="X25" s="21"/>
      <c r="Y25" s="23"/>
      <c r="Z25" s="24"/>
      <c r="AA25" s="21">
        <f t="shared" si="0"/>
        <v>0</v>
      </c>
    </row>
    <row r="26" spans="1:27" ht="19.899999999999999" customHeight="1" x14ac:dyDescent="0.2">
      <c r="A26" s="20"/>
      <c r="B26" s="101"/>
      <c r="C26" s="102"/>
      <c r="D26" s="102"/>
      <c r="E26" s="103"/>
      <c r="F26" s="82"/>
      <c r="G26" s="83"/>
      <c r="H26" s="83"/>
      <c r="I26" s="84"/>
      <c r="J26" s="101"/>
      <c r="K26" s="102"/>
      <c r="L26" s="102"/>
      <c r="M26" s="102"/>
      <c r="N26" s="102"/>
      <c r="O26" s="103"/>
      <c r="P26" s="78"/>
      <c r="Q26" s="21">
        <f>P26*P20</f>
        <v>0</v>
      </c>
      <c r="R26" s="21"/>
      <c r="S26" s="21"/>
      <c r="T26" s="22"/>
      <c r="U26" s="22"/>
      <c r="V26" s="22"/>
      <c r="W26" s="21"/>
      <c r="X26" s="21"/>
      <c r="Y26" s="23"/>
      <c r="Z26" s="24"/>
      <c r="AA26" s="21">
        <f t="shared" si="0"/>
        <v>0</v>
      </c>
    </row>
    <row r="27" spans="1:27" ht="19.899999999999999" customHeight="1" x14ac:dyDescent="0.2">
      <c r="A27" s="20"/>
      <c r="B27" s="101"/>
      <c r="C27" s="102"/>
      <c r="D27" s="102"/>
      <c r="E27" s="103"/>
      <c r="F27" s="82"/>
      <c r="G27" s="83"/>
      <c r="H27" s="83"/>
      <c r="I27" s="84"/>
      <c r="J27" s="74"/>
      <c r="K27" s="75"/>
      <c r="L27" s="75"/>
      <c r="M27" s="75"/>
      <c r="N27" s="75"/>
      <c r="O27" s="76"/>
      <c r="P27" s="78"/>
      <c r="Q27" s="21">
        <f>P27*P20</f>
        <v>0</v>
      </c>
      <c r="R27" s="21"/>
      <c r="S27" s="21"/>
      <c r="T27" s="22"/>
      <c r="U27" s="22"/>
      <c r="V27" s="22"/>
      <c r="W27" s="21"/>
      <c r="X27" s="21"/>
      <c r="Y27" s="23"/>
      <c r="Z27" s="24"/>
      <c r="AA27" s="21">
        <f t="shared" si="0"/>
        <v>0</v>
      </c>
    </row>
    <row r="28" spans="1:27" ht="19.899999999999999" customHeight="1" x14ac:dyDescent="0.2">
      <c r="A28" s="20"/>
      <c r="B28" s="101"/>
      <c r="C28" s="102"/>
      <c r="D28" s="102"/>
      <c r="E28" s="103"/>
      <c r="F28" s="82"/>
      <c r="G28" s="83"/>
      <c r="H28" s="83"/>
      <c r="I28" s="84"/>
      <c r="J28" s="101"/>
      <c r="K28" s="102"/>
      <c r="L28" s="102"/>
      <c r="M28" s="102"/>
      <c r="N28" s="102"/>
      <c r="O28" s="103"/>
      <c r="P28" s="78"/>
      <c r="Q28" s="21">
        <f>P28*P20</f>
        <v>0</v>
      </c>
      <c r="R28" s="21"/>
      <c r="S28" s="21"/>
      <c r="T28" s="22"/>
      <c r="U28" s="22"/>
      <c r="V28" s="22"/>
      <c r="W28" s="21"/>
      <c r="X28" s="21"/>
      <c r="Y28" s="23"/>
      <c r="Z28" s="24"/>
      <c r="AA28" s="21">
        <f t="shared" si="0"/>
        <v>0</v>
      </c>
    </row>
    <row r="29" spans="1:27" ht="19.899999999999999" customHeight="1" x14ac:dyDescent="0.2">
      <c r="A29" s="20"/>
      <c r="B29" s="101"/>
      <c r="C29" s="102"/>
      <c r="D29" s="102"/>
      <c r="E29" s="103"/>
      <c r="F29" s="82"/>
      <c r="G29" s="83"/>
      <c r="H29" s="83"/>
      <c r="I29" s="84"/>
      <c r="J29" s="101"/>
      <c r="K29" s="102"/>
      <c r="L29" s="102"/>
      <c r="M29" s="102"/>
      <c r="N29" s="102"/>
      <c r="O29" s="103"/>
      <c r="P29" s="78"/>
      <c r="Q29" s="21">
        <f>P29*P20</f>
        <v>0</v>
      </c>
      <c r="R29" s="21"/>
      <c r="S29" s="21"/>
      <c r="T29" s="22"/>
      <c r="U29" s="22"/>
      <c r="V29" s="22"/>
      <c r="W29" s="21"/>
      <c r="X29" s="21"/>
      <c r="Y29" s="23"/>
      <c r="Z29" s="24"/>
      <c r="AA29" s="21">
        <f t="shared" si="0"/>
        <v>0</v>
      </c>
    </row>
    <row r="30" spans="1:27" ht="19.899999999999999" customHeight="1" x14ac:dyDescent="0.2">
      <c r="A30" s="20"/>
      <c r="B30" s="101"/>
      <c r="C30" s="102"/>
      <c r="D30" s="102"/>
      <c r="E30" s="103"/>
      <c r="F30" s="82"/>
      <c r="G30" s="83"/>
      <c r="H30" s="83"/>
      <c r="I30" s="84"/>
      <c r="J30" s="101"/>
      <c r="K30" s="102"/>
      <c r="L30" s="102"/>
      <c r="M30" s="102"/>
      <c r="N30" s="102"/>
      <c r="O30" s="103"/>
      <c r="P30" s="78"/>
      <c r="Q30" s="21">
        <f>P30*P20</f>
        <v>0</v>
      </c>
      <c r="R30" s="21"/>
      <c r="S30" s="21"/>
      <c r="T30" s="22"/>
      <c r="U30" s="22"/>
      <c r="V30" s="22"/>
      <c r="W30" s="21"/>
      <c r="X30" s="21"/>
      <c r="Y30" s="23"/>
      <c r="Z30" s="24"/>
      <c r="AA30" s="21">
        <f t="shared" si="0"/>
        <v>0</v>
      </c>
    </row>
    <row r="31" spans="1:27" ht="19.899999999999999" customHeight="1" thickBot="1" x14ac:dyDescent="0.25">
      <c r="A31" s="20"/>
      <c r="B31" s="101"/>
      <c r="C31" s="102"/>
      <c r="D31" s="102"/>
      <c r="E31" s="103"/>
      <c r="F31" s="82"/>
      <c r="G31" s="83"/>
      <c r="H31" s="83"/>
      <c r="I31" s="84"/>
      <c r="J31" s="101"/>
      <c r="K31" s="102"/>
      <c r="L31" s="102"/>
      <c r="M31" s="102"/>
      <c r="N31" s="102"/>
      <c r="O31" s="103"/>
      <c r="P31" s="78"/>
      <c r="Q31" s="21">
        <f>P31*P20</f>
        <v>0</v>
      </c>
      <c r="R31" s="21"/>
      <c r="S31" s="21"/>
      <c r="T31" s="22"/>
      <c r="U31" s="22"/>
      <c r="V31" s="22"/>
      <c r="W31" s="21"/>
      <c r="X31" s="21"/>
      <c r="Y31" s="23"/>
      <c r="Z31" s="24"/>
      <c r="AA31" s="21">
        <f t="shared" si="0"/>
        <v>0</v>
      </c>
    </row>
    <row r="32" spans="1:27" ht="18.95" customHeight="1" thickBot="1" x14ac:dyDescent="0.3">
      <c r="A32" s="25"/>
      <c r="B32" s="26"/>
      <c r="C32" s="26"/>
      <c r="D32" s="26"/>
      <c r="E32" s="26"/>
      <c r="F32" s="26"/>
      <c r="L32" s="27"/>
      <c r="M32" s="79"/>
      <c r="O32" s="72" t="s">
        <v>37</v>
      </c>
      <c r="P32" s="28">
        <f>SUM(P22:P31)</f>
        <v>0</v>
      </c>
      <c r="Q32" s="29">
        <f>SUM(Q22:Q31)</f>
        <v>0</v>
      </c>
      <c r="R32" s="29">
        <f>SUM(R22:R31)</f>
        <v>0</v>
      </c>
      <c r="S32" s="29">
        <f>SUM(S22:S31)</f>
        <v>0</v>
      </c>
      <c r="T32" s="30"/>
      <c r="U32" s="31"/>
      <c r="V32" s="31"/>
      <c r="W32" s="29">
        <f>SUM(W22:W31)</f>
        <v>0</v>
      </c>
      <c r="X32" s="29">
        <f>SUM(X22:X31)</f>
        <v>0</v>
      </c>
      <c r="Y32" s="32"/>
      <c r="Z32" s="33"/>
      <c r="AA32" s="21">
        <f t="shared" si="0"/>
        <v>0</v>
      </c>
    </row>
    <row r="33" spans="1:27" ht="17.25" customHeight="1" x14ac:dyDescent="0.3">
      <c r="A33" s="127" t="s">
        <v>38</v>
      </c>
      <c r="B33" s="128"/>
      <c r="C33" s="128"/>
      <c r="D33" s="128"/>
      <c r="E33" s="128"/>
      <c r="F33" s="128"/>
      <c r="L33" s="13"/>
      <c r="W33" s="144"/>
      <c r="X33" s="144"/>
      <c r="Y33" s="138" t="s">
        <v>39</v>
      </c>
      <c r="Z33" s="139"/>
      <c r="AA33" s="145"/>
    </row>
    <row r="34" spans="1:27" ht="15" customHeight="1" thickBot="1" x14ac:dyDescent="0.35">
      <c r="A34" s="34" t="s">
        <v>40</v>
      </c>
      <c r="B34" s="35" t="s">
        <v>41</v>
      </c>
      <c r="C34" s="36" t="s">
        <v>42</v>
      </c>
      <c r="D34" s="37" t="s">
        <v>43</v>
      </c>
      <c r="E34" s="129" t="s">
        <v>44</v>
      </c>
      <c r="F34" s="132" t="s">
        <v>45</v>
      </c>
      <c r="L34" s="38"/>
      <c r="M34" s="156"/>
      <c r="N34" s="156"/>
      <c r="O34" s="157"/>
      <c r="P34" s="157"/>
      <c r="Q34" s="157"/>
      <c r="R34" s="157"/>
      <c r="S34" s="158"/>
      <c r="T34" s="158"/>
      <c r="U34" s="2"/>
      <c r="W34" s="1"/>
      <c r="X34" s="1"/>
      <c r="Y34" s="140"/>
      <c r="Z34" s="141"/>
      <c r="AA34" s="146"/>
    </row>
    <row r="35" spans="1:27" ht="12.75" customHeight="1" x14ac:dyDescent="0.3">
      <c r="A35" s="34"/>
      <c r="B35" s="39"/>
      <c r="C35" s="39"/>
      <c r="D35" s="40"/>
      <c r="E35" s="130"/>
      <c r="F35" s="133"/>
      <c r="N35" s="3"/>
      <c r="O35" s="157"/>
      <c r="P35" s="157"/>
      <c r="Q35" s="157"/>
      <c r="R35" s="157"/>
      <c r="S35" s="158"/>
      <c r="T35" s="158"/>
      <c r="U35" s="1"/>
      <c r="V35" s="1"/>
      <c r="W35" s="1"/>
      <c r="X35" s="1"/>
      <c r="Y35" s="159" t="s">
        <v>46</v>
      </c>
      <c r="Z35" s="159"/>
      <c r="AA35" s="147">
        <f>AA32-AA33</f>
        <v>0</v>
      </c>
    </row>
    <row r="36" spans="1:27" ht="15" customHeight="1" thickBot="1" x14ac:dyDescent="0.35">
      <c r="A36" s="34"/>
      <c r="B36" s="39"/>
      <c r="C36" s="39"/>
      <c r="D36" s="40"/>
      <c r="E36" s="130"/>
      <c r="F36" s="133"/>
      <c r="W36" s="9"/>
      <c r="Y36" s="92"/>
      <c r="Z36" s="92"/>
      <c r="AA36" s="148"/>
    </row>
    <row r="37" spans="1:27" ht="15" customHeight="1" thickBot="1" x14ac:dyDescent="0.35">
      <c r="A37" s="34"/>
      <c r="B37" s="39"/>
      <c r="C37" s="39"/>
      <c r="D37" s="40"/>
      <c r="E37" s="130"/>
      <c r="F37" s="133"/>
      <c r="M37" s="150" t="s">
        <v>47</v>
      </c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2"/>
      <c r="Y37" s="92"/>
      <c r="Z37" s="92"/>
      <c r="AA37" s="149"/>
    </row>
    <row r="38" spans="1:27" ht="15" customHeight="1" thickBot="1" x14ac:dyDescent="0.35">
      <c r="A38" s="34"/>
      <c r="B38" s="39"/>
      <c r="C38" s="39"/>
      <c r="D38" s="40"/>
      <c r="E38" s="130"/>
      <c r="F38" s="133"/>
      <c r="M38" s="153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5"/>
      <c r="Y38" s="9"/>
      <c r="Z38" s="9"/>
    </row>
    <row r="39" spans="1:27" ht="15" customHeight="1" x14ac:dyDescent="0.3">
      <c r="A39" s="34"/>
      <c r="B39" s="39"/>
      <c r="C39" s="39"/>
      <c r="D39" s="40"/>
      <c r="E39" s="130"/>
      <c r="F39" s="133"/>
      <c r="Y39" s="9"/>
      <c r="Z39" s="9"/>
    </row>
    <row r="40" spans="1:27" ht="15" customHeight="1" x14ac:dyDescent="0.3">
      <c r="A40" s="34"/>
      <c r="B40" s="39"/>
      <c r="C40" s="39"/>
      <c r="D40" s="40"/>
      <c r="E40" s="131"/>
      <c r="F40" s="134"/>
      <c r="M40" s="13"/>
      <c r="N40" s="5"/>
      <c r="O40" s="5"/>
      <c r="P40" s="5"/>
      <c r="Q40" s="5"/>
      <c r="R40" s="11"/>
      <c r="S40" s="11"/>
      <c r="T40" s="11"/>
      <c r="U40" s="11"/>
      <c r="V40" s="11"/>
      <c r="W40" s="11"/>
    </row>
    <row r="41" spans="1:27" ht="15" customHeight="1" x14ac:dyDescent="0.3">
      <c r="A41" s="41" t="s">
        <v>48</v>
      </c>
      <c r="B41" s="42">
        <v>1</v>
      </c>
      <c r="C41" s="42">
        <v>0.5</v>
      </c>
      <c r="D41" s="41" t="s">
        <v>49</v>
      </c>
      <c r="E41" s="135" t="s">
        <v>50</v>
      </c>
      <c r="F41" s="136"/>
      <c r="L41" s="77"/>
      <c r="M41" s="13"/>
      <c r="N41" s="79"/>
      <c r="O41" s="79"/>
      <c r="P41" s="79"/>
      <c r="Q41" s="79"/>
      <c r="R41" s="10"/>
      <c r="S41" s="10"/>
      <c r="T41" s="10"/>
      <c r="U41" s="11"/>
      <c r="V41" s="11"/>
      <c r="W41" s="11"/>
      <c r="X41" s="11"/>
      <c r="Y41" s="11"/>
      <c r="AA41" s="5"/>
    </row>
    <row r="42" spans="1:27" ht="15" customHeight="1" thickBot="1" x14ac:dyDescent="0.35">
      <c r="A42" s="42" t="s">
        <v>31</v>
      </c>
      <c r="B42" s="39"/>
      <c r="C42" s="39"/>
      <c r="D42" s="43"/>
      <c r="E42" s="44"/>
      <c r="F42" s="45"/>
      <c r="L42" s="38"/>
      <c r="M42" s="137"/>
      <c r="N42" s="137"/>
      <c r="O42" s="137"/>
      <c r="P42" s="137"/>
      <c r="R42" s="46"/>
      <c r="T42" s="137"/>
      <c r="U42" s="137"/>
      <c r="V42" s="137"/>
      <c r="W42" s="137"/>
      <c r="X42" s="137"/>
      <c r="Y42" s="137"/>
      <c r="AA42" s="47"/>
    </row>
    <row r="43" spans="1:27" ht="15" customHeight="1" x14ac:dyDescent="0.3">
      <c r="A43" s="48" t="s">
        <v>32</v>
      </c>
      <c r="B43" s="49"/>
      <c r="C43" s="39"/>
      <c r="D43" s="50"/>
      <c r="E43" s="51"/>
      <c r="F43" s="52"/>
      <c r="M43" s="53" t="s">
        <v>51</v>
      </c>
      <c r="N43" s="53"/>
      <c r="O43" s="53"/>
      <c r="P43" s="53"/>
      <c r="R43" s="77" t="s">
        <v>20</v>
      </c>
      <c r="T43" s="53" t="s">
        <v>52</v>
      </c>
      <c r="U43" s="53"/>
      <c r="V43" s="53"/>
      <c r="W43" s="53"/>
      <c r="X43" s="53"/>
      <c r="Y43" s="53"/>
      <c r="AA43" s="77" t="s">
        <v>20</v>
      </c>
    </row>
    <row r="44" spans="1:27" ht="18" customHeight="1" x14ac:dyDescent="0.3">
      <c r="A44" s="54"/>
      <c r="B44" s="55"/>
      <c r="C44" s="55"/>
      <c r="D44" s="37"/>
      <c r="E44" s="77"/>
      <c r="F44" s="56"/>
      <c r="M44" s="13"/>
      <c r="N44" s="79"/>
      <c r="O44" s="79"/>
      <c r="P44" s="77"/>
      <c r="S44" s="11"/>
      <c r="T44" s="11"/>
      <c r="W44" s="11"/>
      <c r="AA44" s="79"/>
    </row>
    <row r="45" spans="1:27" ht="15" customHeight="1" x14ac:dyDescent="0.3">
      <c r="A45" s="125" t="s">
        <v>53</v>
      </c>
      <c r="B45" s="126"/>
      <c r="C45" s="57" t="s">
        <v>20</v>
      </c>
      <c r="D45" s="58"/>
      <c r="E45" s="59"/>
      <c r="F45" s="60"/>
      <c r="M45" s="7"/>
      <c r="N45" s="7"/>
      <c r="P45" s="7" t="s">
        <v>54</v>
      </c>
      <c r="Q45" s="7"/>
      <c r="R45" s="7"/>
      <c r="S45" s="7"/>
      <c r="U45" s="11"/>
      <c r="V45" s="11"/>
      <c r="Y45" s="11"/>
    </row>
  </sheetData>
  <mergeCells count="67">
    <mergeCell ref="AA33:AA34"/>
    <mergeCell ref="AA35:AA37"/>
    <mergeCell ref="M37:X38"/>
    <mergeCell ref="B22:E22"/>
    <mergeCell ref="B24:E24"/>
    <mergeCell ref="B23:E23"/>
    <mergeCell ref="B25:E25"/>
    <mergeCell ref="J25:O25"/>
    <mergeCell ref="J24:O24"/>
    <mergeCell ref="J23:O23"/>
    <mergeCell ref="J22:O22"/>
    <mergeCell ref="M34:N34"/>
    <mergeCell ref="O34:R34"/>
    <mergeCell ref="S34:T35"/>
    <mergeCell ref="O35:R35"/>
    <mergeCell ref="Y35:Z37"/>
    <mergeCell ref="T42:Y42"/>
    <mergeCell ref="M42:P42"/>
    <mergeCell ref="Y33:Z34"/>
    <mergeCell ref="Y19:Y21"/>
    <mergeCell ref="J29:O29"/>
    <mergeCell ref="Z19:Z21"/>
    <mergeCell ref="W33:X33"/>
    <mergeCell ref="A45:B45"/>
    <mergeCell ref="A33:F33"/>
    <mergeCell ref="E34:E40"/>
    <mergeCell ref="F34:F40"/>
    <mergeCell ref="E41:F41"/>
    <mergeCell ref="V2:AA2"/>
    <mergeCell ref="V4:AA4"/>
    <mergeCell ref="V6:X6"/>
    <mergeCell ref="Z6:AA6"/>
    <mergeCell ref="A8:E8"/>
    <mergeCell ref="B31:E31"/>
    <mergeCell ref="J28:O28"/>
    <mergeCell ref="B28:E28"/>
    <mergeCell ref="B30:E30"/>
    <mergeCell ref="B29:E29"/>
    <mergeCell ref="J31:O31"/>
    <mergeCell ref="F28:I28"/>
    <mergeCell ref="F29:I29"/>
    <mergeCell ref="F30:I30"/>
    <mergeCell ref="F31:I31"/>
    <mergeCell ref="J30:O30"/>
    <mergeCell ref="B27:E27"/>
    <mergeCell ref="Y17:Z18"/>
    <mergeCell ref="X17:X21"/>
    <mergeCell ref="W17:W21"/>
    <mergeCell ref="B26:E26"/>
    <mergeCell ref="B17:E21"/>
    <mergeCell ref="J17:O18"/>
    <mergeCell ref="J19:O21"/>
    <mergeCell ref="R20:R21"/>
    <mergeCell ref="P17:R19"/>
    <mergeCell ref="J26:O26"/>
    <mergeCell ref="F27:I27"/>
    <mergeCell ref="S17:V20"/>
    <mergeCell ref="F22:I22"/>
    <mergeCell ref="F23:I23"/>
    <mergeCell ref="F24:I24"/>
    <mergeCell ref="F25:I25"/>
    <mergeCell ref="F26:I26"/>
    <mergeCell ref="AA17:AA21"/>
    <mergeCell ref="F17:I21"/>
    <mergeCell ref="C5:M6"/>
    <mergeCell ref="A16:L16"/>
    <mergeCell ref="A17:A21"/>
  </mergeCells>
  <phoneticPr fontId="0" type="noConversion"/>
  <dataValidations xWindow="444" yWindow="638" count="2">
    <dataValidation type="list" allowBlank="1" showInputMessage="1" prompt="Sélectionnez un projet dans la liste ou entrer le manuellement." sqref="F23:I31" xr:uid="{CAC94057-97EF-4666-8E4F-E64FBBA4F35B}">
      <formula1>ListeProjets</formula1>
    </dataValidation>
    <dataValidation type="list" allowBlank="1" showInputMessage="1" prompt="Sélectionnez un projet dans la liste ou entrez le manuellement." sqref="F22:I22" xr:uid="{203CC0B9-38BF-4749-BDDC-52C02F1FAC5C}">
      <formula1>ListeProjets</formula1>
    </dataValidation>
  </dataValidations>
  <pageMargins left="0.23622047244094491" right="0.15748031496062992" top="0.19685039370078741" bottom="0.31496062992125984" header="0.23622047244094491" footer="0.15748031496062992"/>
  <pageSetup scale="75" orientation="landscape" r:id="rId1"/>
  <headerFooter alignWithMargins="0">
    <oddFooter>Page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08B7-F36E-4A58-99FF-BAEAC8A71175}">
  <dimension ref="A1:A200"/>
  <sheetViews>
    <sheetView workbookViewId="0">
      <selection activeCell="D7" sqref="D7"/>
    </sheetView>
  </sheetViews>
  <sheetFormatPr defaultColWidth="11.42578125" defaultRowHeight="12.75" x14ac:dyDescent="0.2"/>
  <cols>
    <col min="1" max="1" width="48" bestFit="1" customWidth="1"/>
  </cols>
  <sheetData>
    <row r="1" spans="1:1" ht="15" x14ac:dyDescent="0.25">
      <c r="A1" s="6" t="s">
        <v>55</v>
      </c>
    </row>
    <row r="2" spans="1:1" x14ac:dyDescent="0.2">
      <c r="A2" s="73" t="s">
        <v>56</v>
      </c>
    </row>
    <row r="3" spans="1:1" x14ac:dyDescent="0.2">
      <c r="A3" s="73" t="s">
        <v>57</v>
      </c>
    </row>
    <row r="4" spans="1:1" x14ac:dyDescent="0.2">
      <c r="A4" s="73" t="s">
        <v>58</v>
      </c>
    </row>
    <row r="5" spans="1:1" x14ac:dyDescent="0.2">
      <c r="A5" s="73" t="s">
        <v>59</v>
      </c>
    </row>
    <row r="6" spans="1:1" x14ac:dyDescent="0.2">
      <c r="A6" s="73" t="s">
        <v>60</v>
      </c>
    </row>
    <row r="7" spans="1:1" x14ac:dyDescent="0.2">
      <c r="A7" s="73" t="s">
        <v>61</v>
      </c>
    </row>
    <row r="8" spans="1:1" x14ac:dyDescent="0.2">
      <c r="A8" s="73" t="s">
        <v>62</v>
      </c>
    </row>
    <row r="9" spans="1:1" x14ac:dyDescent="0.2">
      <c r="A9" s="73" t="s">
        <v>63</v>
      </c>
    </row>
    <row r="10" spans="1:1" x14ac:dyDescent="0.2">
      <c r="A10" s="73" t="s">
        <v>64</v>
      </c>
    </row>
    <row r="11" spans="1:1" x14ac:dyDescent="0.2">
      <c r="A11" s="73" t="s">
        <v>65</v>
      </c>
    </row>
    <row r="12" spans="1:1" x14ac:dyDescent="0.2">
      <c r="A12" s="73" t="s">
        <v>66</v>
      </c>
    </row>
    <row r="13" spans="1:1" x14ac:dyDescent="0.2">
      <c r="A13" s="73" t="s">
        <v>67</v>
      </c>
    </row>
    <row r="14" spans="1:1" x14ac:dyDescent="0.2">
      <c r="A14" s="73" t="s">
        <v>68</v>
      </c>
    </row>
    <row r="15" spans="1:1" x14ac:dyDescent="0.2">
      <c r="A15" s="73" t="s">
        <v>69</v>
      </c>
    </row>
    <row r="16" spans="1:1" x14ac:dyDescent="0.2">
      <c r="A16" s="73" t="s">
        <v>70</v>
      </c>
    </row>
    <row r="17" spans="1:1" x14ac:dyDescent="0.2">
      <c r="A17" s="73" t="s">
        <v>71</v>
      </c>
    </row>
    <row r="18" spans="1:1" x14ac:dyDescent="0.2">
      <c r="A18" s="73" t="s">
        <v>72</v>
      </c>
    </row>
    <row r="19" spans="1:1" x14ac:dyDescent="0.2">
      <c r="A19" s="73" t="s">
        <v>73</v>
      </c>
    </row>
    <row r="20" spans="1:1" x14ac:dyDescent="0.2">
      <c r="A20" s="73" t="s">
        <v>74</v>
      </c>
    </row>
    <row r="21" spans="1:1" x14ac:dyDescent="0.2">
      <c r="A21" s="73" t="s">
        <v>75</v>
      </c>
    </row>
    <row r="22" spans="1:1" x14ac:dyDescent="0.2">
      <c r="A22" s="73" t="s">
        <v>76</v>
      </c>
    </row>
    <row r="23" spans="1:1" x14ac:dyDescent="0.2">
      <c r="A23" s="73" t="s">
        <v>77</v>
      </c>
    </row>
    <row r="24" spans="1:1" x14ac:dyDescent="0.2">
      <c r="A24" s="73" t="s">
        <v>78</v>
      </c>
    </row>
    <row r="25" spans="1:1" x14ac:dyDescent="0.2">
      <c r="A25" s="73" t="s">
        <v>79</v>
      </c>
    </row>
    <row r="26" spans="1:1" x14ac:dyDescent="0.2">
      <c r="A26" s="73" t="s">
        <v>80</v>
      </c>
    </row>
    <row r="27" spans="1:1" x14ac:dyDescent="0.2">
      <c r="A27" s="73" t="s">
        <v>81</v>
      </c>
    </row>
    <row r="28" spans="1:1" x14ac:dyDescent="0.2">
      <c r="A28" s="73" t="s">
        <v>82</v>
      </c>
    </row>
    <row r="29" spans="1:1" x14ac:dyDescent="0.2">
      <c r="A29" s="73" t="s">
        <v>83</v>
      </c>
    </row>
    <row r="30" spans="1:1" x14ac:dyDescent="0.2">
      <c r="A30" s="73" t="s">
        <v>84</v>
      </c>
    </row>
    <row r="31" spans="1:1" x14ac:dyDescent="0.2">
      <c r="A31" s="73" t="s">
        <v>85</v>
      </c>
    </row>
    <row r="32" spans="1:1" x14ac:dyDescent="0.2">
      <c r="A32" s="73" t="s">
        <v>86</v>
      </c>
    </row>
    <row r="33" spans="1:1" x14ac:dyDescent="0.2">
      <c r="A33" s="73" t="s">
        <v>87</v>
      </c>
    </row>
    <row r="34" spans="1:1" x14ac:dyDescent="0.2">
      <c r="A34" s="73" t="s">
        <v>88</v>
      </c>
    </row>
    <row r="35" spans="1:1" x14ac:dyDescent="0.2">
      <c r="A35" s="73" t="s">
        <v>89</v>
      </c>
    </row>
    <row r="36" spans="1:1" x14ac:dyDescent="0.2">
      <c r="A36" s="73" t="s">
        <v>90</v>
      </c>
    </row>
    <row r="37" spans="1:1" x14ac:dyDescent="0.2">
      <c r="A37" s="73" t="s">
        <v>91</v>
      </c>
    </row>
    <row r="38" spans="1:1" x14ac:dyDescent="0.2">
      <c r="A38" s="73" t="s">
        <v>92</v>
      </c>
    </row>
    <row r="39" spans="1:1" x14ac:dyDescent="0.2">
      <c r="A39" s="73" t="s">
        <v>93</v>
      </c>
    </row>
    <row r="40" spans="1:1" x14ac:dyDescent="0.2">
      <c r="A40" s="73" t="s">
        <v>94</v>
      </c>
    </row>
    <row r="41" spans="1:1" x14ac:dyDescent="0.2">
      <c r="A41" s="73" t="s">
        <v>95</v>
      </c>
    </row>
    <row r="42" spans="1:1" x14ac:dyDescent="0.2">
      <c r="A42" s="73" t="s">
        <v>96</v>
      </c>
    </row>
    <row r="43" spans="1:1" x14ac:dyDescent="0.2">
      <c r="A43" s="73" t="s">
        <v>97</v>
      </c>
    </row>
    <row r="44" spans="1:1" x14ac:dyDescent="0.2">
      <c r="A44" s="73" t="s">
        <v>98</v>
      </c>
    </row>
    <row r="45" spans="1:1" x14ac:dyDescent="0.2">
      <c r="A45" s="73" t="s">
        <v>99</v>
      </c>
    </row>
    <row r="46" spans="1:1" x14ac:dyDescent="0.2">
      <c r="A46" s="73" t="s">
        <v>100</v>
      </c>
    </row>
    <row r="47" spans="1:1" x14ac:dyDescent="0.2">
      <c r="A47" s="73" t="s">
        <v>101</v>
      </c>
    </row>
    <row r="48" spans="1:1" x14ac:dyDescent="0.2">
      <c r="A48" s="73" t="s">
        <v>102</v>
      </c>
    </row>
    <row r="49" spans="1:1" x14ac:dyDescent="0.2">
      <c r="A49" s="73" t="s">
        <v>103</v>
      </c>
    </row>
    <row r="50" spans="1:1" x14ac:dyDescent="0.2">
      <c r="A50" s="73" t="s">
        <v>104</v>
      </c>
    </row>
    <row r="51" spans="1:1" x14ac:dyDescent="0.2">
      <c r="A51" s="73" t="s">
        <v>105</v>
      </c>
    </row>
    <row r="52" spans="1:1" x14ac:dyDescent="0.2">
      <c r="A52" s="73" t="s">
        <v>106</v>
      </c>
    </row>
    <row r="53" spans="1:1" x14ac:dyDescent="0.2">
      <c r="A53" s="73" t="s">
        <v>107</v>
      </c>
    </row>
    <row r="54" spans="1:1" x14ac:dyDescent="0.2">
      <c r="A54" s="73" t="s">
        <v>108</v>
      </c>
    </row>
    <row r="55" spans="1:1" x14ac:dyDescent="0.2">
      <c r="A55" s="73" t="s">
        <v>109</v>
      </c>
    </row>
    <row r="56" spans="1:1" x14ac:dyDescent="0.2">
      <c r="A56" s="73" t="s">
        <v>110</v>
      </c>
    </row>
    <row r="57" spans="1:1" x14ac:dyDescent="0.2">
      <c r="A57" s="73" t="s">
        <v>111</v>
      </c>
    </row>
    <row r="58" spans="1:1" x14ac:dyDescent="0.2">
      <c r="A58" s="73" t="s">
        <v>112</v>
      </c>
    </row>
    <row r="59" spans="1:1" x14ac:dyDescent="0.2">
      <c r="A59" s="73" t="s">
        <v>113</v>
      </c>
    </row>
    <row r="60" spans="1:1" x14ac:dyDescent="0.2">
      <c r="A60" s="73" t="s">
        <v>114</v>
      </c>
    </row>
    <row r="61" spans="1:1" x14ac:dyDescent="0.2">
      <c r="A61" s="73" t="s">
        <v>115</v>
      </c>
    </row>
    <row r="62" spans="1:1" x14ac:dyDescent="0.2">
      <c r="A62" s="73" t="s">
        <v>116</v>
      </c>
    </row>
    <row r="63" spans="1:1" x14ac:dyDescent="0.2">
      <c r="A63" s="73" t="s">
        <v>117</v>
      </c>
    </row>
    <row r="64" spans="1:1" x14ac:dyDescent="0.2">
      <c r="A64" s="73" t="s">
        <v>118</v>
      </c>
    </row>
    <row r="65" spans="1:1" x14ac:dyDescent="0.2">
      <c r="A65" s="73" t="s">
        <v>119</v>
      </c>
    </row>
    <row r="67" spans="1:1" x14ac:dyDescent="0.2">
      <c r="A67" s="73"/>
    </row>
    <row r="68" spans="1:1" x14ac:dyDescent="0.2">
      <c r="A68" s="73"/>
    </row>
    <row r="69" spans="1:1" x14ac:dyDescent="0.2">
      <c r="A69" s="73"/>
    </row>
    <row r="70" spans="1:1" x14ac:dyDescent="0.2">
      <c r="A70" s="73"/>
    </row>
    <row r="71" spans="1:1" x14ac:dyDescent="0.2">
      <c r="A71" s="73"/>
    </row>
    <row r="72" spans="1:1" x14ac:dyDescent="0.2">
      <c r="A72" s="73"/>
    </row>
    <row r="73" spans="1:1" x14ac:dyDescent="0.2">
      <c r="A73" s="73"/>
    </row>
    <row r="74" spans="1:1" x14ac:dyDescent="0.2">
      <c r="A74" s="73"/>
    </row>
    <row r="75" spans="1:1" x14ac:dyDescent="0.2">
      <c r="A75" s="73"/>
    </row>
    <row r="76" spans="1:1" x14ac:dyDescent="0.2">
      <c r="A76" s="73"/>
    </row>
    <row r="77" spans="1:1" x14ac:dyDescent="0.2">
      <c r="A77" s="73"/>
    </row>
    <row r="78" spans="1:1" x14ac:dyDescent="0.2">
      <c r="A78" s="73"/>
    </row>
    <row r="79" spans="1:1" x14ac:dyDescent="0.2">
      <c r="A79" s="73"/>
    </row>
    <row r="80" spans="1:1" x14ac:dyDescent="0.2">
      <c r="A80" s="73"/>
    </row>
    <row r="81" spans="1:1" x14ac:dyDescent="0.2">
      <c r="A81" s="73"/>
    </row>
    <row r="82" spans="1:1" x14ac:dyDescent="0.2">
      <c r="A82" s="73"/>
    </row>
    <row r="83" spans="1:1" x14ac:dyDescent="0.2">
      <c r="A83" s="73"/>
    </row>
    <row r="84" spans="1:1" x14ac:dyDescent="0.2">
      <c r="A84" s="73"/>
    </row>
    <row r="85" spans="1:1" x14ac:dyDescent="0.2">
      <c r="A85" s="73"/>
    </row>
    <row r="86" spans="1:1" x14ac:dyDescent="0.2">
      <c r="A86" s="73"/>
    </row>
    <row r="87" spans="1:1" x14ac:dyDescent="0.2">
      <c r="A87" s="73"/>
    </row>
    <row r="88" spans="1:1" x14ac:dyDescent="0.2">
      <c r="A88" s="73"/>
    </row>
    <row r="89" spans="1:1" x14ac:dyDescent="0.2">
      <c r="A89" s="73"/>
    </row>
    <row r="90" spans="1:1" x14ac:dyDescent="0.2">
      <c r="A90" s="73"/>
    </row>
    <row r="91" spans="1:1" x14ac:dyDescent="0.2">
      <c r="A91" s="73"/>
    </row>
    <row r="92" spans="1:1" x14ac:dyDescent="0.2">
      <c r="A92" s="73"/>
    </row>
    <row r="93" spans="1:1" x14ac:dyDescent="0.2">
      <c r="A93" s="73"/>
    </row>
    <row r="94" spans="1:1" x14ac:dyDescent="0.2">
      <c r="A94" s="73"/>
    </row>
    <row r="95" spans="1:1" x14ac:dyDescent="0.2">
      <c r="A95" s="73"/>
    </row>
    <row r="96" spans="1:1" x14ac:dyDescent="0.2">
      <c r="A96" s="73"/>
    </row>
    <row r="97" spans="1:1" x14ac:dyDescent="0.2">
      <c r="A97" s="73"/>
    </row>
    <row r="98" spans="1:1" x14ac:dyDescent="0.2">
      <c r="A98" s="73"/>
    </row>
    <row r="99" spans="1:1" x14ac:dyDescent="0.2">
      <c r="A99" s="73"/>
    </row>
    <row r="100" spans="1:1" x14ac:dyDescent="0.2">
      <c r="A100" s="73"/>
    </row>
    <row r="101" spans="1:1" x14ac:dyDescent="0.2">
      <c r="A101" s="73"/>
    </row>
    <row r="102" spans="1:1" x14ac:dyDescent="0.2">
      <c r="A102" s="73"/>
    </row>
    <row r="103" spans="1:1" x14ac:dyDescent="0.2">
      <c r="A103" s="73"/>
    </row>
    <row r="104" spans="1:1" x14ac:dyDescent="0.2">
      <c r="A104" s="73"/>
    </row>
    <row r="105" spans="1:1" x14ac:dyDescent="0.2">
      <c r="A105" s="73"/>
    </row>
    <row r="106" spans="1:1" x14ac:dyDescent="0.2">
      <c r="A106" s="73"/>
    </row>
    <row r="107" spans="1:1" x14ac:dyDescent="0.2">
      <c r="A107" s="73"/>
    </row>
    <row r="108" spans="1:1" x14ac:dyDescent="0.2">
      <c r="A108" s="73"/>
    </row>
    <row r="109" spans="1:1" x14ac:dyDescent="0.2">
      <c r="A109" s="73"/>
    </row>
    <row r="110" spans="1:1" x14ac:dyDescent="0.2">
      <c r="A110" s="73"/>
    </row>
    <row r="111" spans="1:1" x14ac:dyDescent="0.2">
      <c r="A111" s="73"/>
    </row>
    <row r="112" spans="1:1" x14ac:dyDescent="0.2">
      <c r="A112" s="73"/>
    </row>
    <row r="113" spans="1:1" x14ac:dyDescent="0.2">
      <c r="A113" s="73"/>
    </row>
    <row r="114" spans="1:1" x14ac:dyDescent="0.2">
      <c r="A114" s="73"/>
    </row>
    <row r="115" spans="1:1" x14ac:dyDescent="0.2">
      <c r="A115" s="73"/>
    </row>
    <row r="116" spans="1:1" x14ac:dyDescent="0.2">
      <c r="A116" s="73"/>
    </row>
    <row r="117" spans="1:1" x14ac:dyDescent="0.2">
      <c r="A117" s="73"/>
    </row>
    <row r="118" spans="1:1" x14ac:dyDescent="0.2">
      <c r="A118" s="73"/>
    </row>
    <row r="119" spans="1:1" x14ac:dyDescent="0.2">
      <c r="A119" s="73"/>
    </row>
    <row r="120" spans="1:1" x14ac:dyDescent="0.2">
      <c r="A120" s="73"/>
    </row>
    <row r="121" spans="1:1" x14ac:dyDescent="0.2">
      <c r="A121" s="73"/>
    </row>
    <row r="122" spans="1:1" x14ac:dyDescent="0.2">
      <c r="A122" s="73"/>
    </row>
    <row r="123" spans="1:1" x14ac:dyDescent="0.2">
      <c r="A123" s="73"/>
    </row>
    <row r="124" spans="1:1" x14ac:dyDescent="0.2">
      <c r="A124" s="73"/>
    </row>
    <row r="125" spans="1:1" x14ac:dyDescent="0.2">
      <c r="A125" s="73"/>
    </row>
    <row r="126" spans="1:1" x14ac:dyDescent="0.2">
      <c r="A126" s="73"/>
    </row>
    <row r="127" spans="1:1" x14ac:dyDescent="0.2">
      <c r="A127" s="73"/>
    </row>
    <row r="128" spans="1:1" x14ac:dyDescent="0.2">
      <c r="A128" s="73"/>
    </row>
    <row r="129" spans="1:1" x14ac:dyDescent="0.2">
      <c r="A129" s="73"/>
    </row>
    <row r="130" spans="1:1" x14ac:dyDescent="0.2">
      <c r="A130" s="73"/>
    </row>
    <row r="131" spans="1:1" x14ac:dyDescent="0.2">
      <c r="A131" s="73"/>
    </row>
    <row r="132" spans="1:1" x14ac:dyDescent="0.2">
      <c r="A132" s="73"/>
    </row>
    <row r="133" spans="1:1" x14ac:dyDescent="0.2">
      <c r="A133" s="73"/>
    </row>
    <row r="134" spans="1:1" x14ac:dyDescent="0.2">
      <c r="A134" s="73"/>
    </row>
    <row r="135" spans="1:1" x14ac:dyDescent="0.2">
      <c r="A135" s="73"/>
    </row>
    <row r="136" spans="1:1" x14ac:dyDescent="0.2">
      <c r="A136" s="73"/>
    </row>
    <row r="137" spans="1:1" x14ac:dyDescent="0.2">
      <c r="A137" s="73"/>
    </row>
    <row r="138" spans="1:1" x14ac:dyDescent="0.2">
      <c r="A138" s="73"/>
    </row>
    <row r="139" spans="1:1" x14ac:dyDescent="0.2">
      <c r="A139" s="73"/>
    </row>
    <row r="140" spans="1:1" x14ac:dyDescent="0.2">
      <c r="A140" s="73"/>
    </row>
    <row r="141" spans="1:1" x14ac:dyDescent="0.2">
      <c r="A141" s="73"/>
    </row>
    <row r="142" spans="1:1" x14ac:dyDescent="0.2">
      <c r="A142" s="73"/>
    </row>
    <row r="143" spans="1:1" x14ac:dyDescent="0.2">
      <c r="A143" s="73"/>
    </row>
    <row r="144" spans="1:1" x14ac:dyDescent="0.2">
      <c r="A144" s="73"/>
    </row>
    <row r="145" spans="1:1" x14ac:dyDescent="0.2">
      <c r="A145" s="73"/>
    </row>
    <row r="146" spans="1:1" x14ac:dyDescent="0.2">
      <c r="A146" s="73"/>
    </row>
    <row r="147" spans="1:1" x14ac:dyDescent="0.2">
      <c r="A147" s="73"/>
    </row>
    <row r="148" spans="1:1" x14ac:dyDescent="0.2">
      <c r="A148" s="73"/>
    </row>
    <row r="149" spans="1:1" x14ac:dyDescent="0.2">
      <c r="A149" s="73"/>
    </row>
    <row r="150" spans="1:1" x14ac:dyDescent="0.2">
      <c r="A150" s="73"/>
    </row>
    <row r="151" spans="1:1" x14ac:dyDescent="0.2">
      <c r="A151" s="73"/>
    </row>
    <row r="152" spans="1:1" x14ac:dyDescent="0.2">
      <c r="A152" s="73"/>
    </row>
    <row r="153" spans="1:1" x14ac:dyDescent="0.2">
      <c r="A153" s="73"/>
    </row>
    <row r="154" spans="1:1" x14ac:dyDescent="0.2">
      <c r="A154" s="73"/>
    </row>
    <row r="155" spans="1:1" x14ac:dyDescent="0.2">
      <c r="A155" s="73"/>
    </row>
    <row r="156" spans="1:1" x14ac:dyDescent="0.2">
      <c r="A156" s="73"/>
    </row>
    <row r="157" spans="1:1" x14ac:dyDescent="0.2">
      <c r="A157" s="73"/>
    </row>
    <row r="158" spans="1:1" x14ac:dyDescent="0.2">
      <c r="A158" s="73"/>
    </row>
    <row r="159" spans="1:1" x14ac:dyDescent="0.2">
      <c r="A159" s="73"/>
    </row>
    <row r="160" spans="1:1" x14ac:dyDescent="0.2">
      <c r="A160" s="73"/>
    </row>
    <row r="161" spans="1:1" x14ac:dyDescent="0.2">
      <c r="A161" s="73"/>
    </row>
    <row r="162" spans="1:1" x14ac:dyDescent="0.2">
      <c r="A162" s="73"/>
    </row>
    <row r="163" spans="1:1" x14ac:dyDescent="0.2">
      <c r="A163" s="73"/>
    </row>
    <row r="164" spans="1:1" x14ac:dyDescent="0.2">
      <c r="A164" s="73"/>
    </row>
    <row r="165" spans="1:1" x14ac:dyDescent="0.2">
      <c r="A165" s="73"/>
    </row>
    <row r="166" spans="1:1" x14ac:dyDescent="0.2">
      <c r="A166" s="73"/>
    </row>
    <row r="167" spans="1:1" x14ac:dyDescent="0.2">
      <c r="A167" s="73"/>
    </row>
    <row r="168" spans="1:1" x14ac:dyDescent="0.2">
      <c r="A168" s="73"/>
    </row>
    <row r="169" spans="1:1" x14ac:dyDescent="0.2">
      <c r="A169" s="73"/>
    </row>
    <row r="170" spans="1:1" x14ac:dyDescent="0.2">
      <c r="A170" s="73"/>
    </row>
    <row r="171" spans="1:1" x14ac:dyDescent="0.2">
      <c r="A171" s="73"/>
    </row>
    <row r="172" spans="1:1" x14ac:dyDescent="0.2">
      <c r="A172" s="73"/>
    </row>
    <row r="173" spans="1:1" x14ac:dyDescent="0.2">
      <c r="A173" s="73"/>
    </row>
    <row r="174" spans="1:1" x14ac:dyDescent="0.2">
      <c r="A174" s="73"/>
    </row>
    <row r="175" spans="1:1" x14ac:dyDescent="0.2">
      <c r="A175" s="73"/>
    </row>
    <row r="176" spans="1:1" x14ac:dyDescent="0.2">
      <c r="A176" s="73"/>
    </row>
    <row r="177" spans="1:1" x14ac:dyDescent="0.2">
      <c r="A177" s="73"/>
    </row>
    <row r="178" spans="1:1" x14ac:dyDescent="0.2">
      <c r="A178" s="73"/>
    </row>
    <row r="179" spans="1:1" x14ac:dyDescent="0.2">
      <c r="A179" s="73"/>
    </row>
    <row r="180" spans="1:1" x14ac:dyDescent="0.2">
      <c r="A180" s="73"/>
    </row>
    <row r="181" spans="1:1" x14ac:dyDescent="0.2">
      <c r="A181" s="73"/>
    </row>
    <row r="182" spans="1:1" x14ac:dyDescent="0.2">
      <c r="A182" s="73"/>
    </row>
    <row r="183" spans="1:1" x14ac:dyDescent="0.2">
      <c r="A183" s="73"/>
    </row>
    <row r="184" spans="1:1" x14ac:dyDescent="0.2">
      <c r="A184" s="73"/>
    </row>
    <row r="185" spans="1:1" x14ac:dyDescent="0.2">
      <c r="A185" s="73"/>
    </row>
    <row r="186" spans="1:1" x14ac:dyDescent="0.2">
      <c r="A186" s="73"/>
    </row>
    <row r="187" spans="1:1" x14ac:dyDescent="0.2">
      <c r="A187" s="73"/>
    </row>
    <row r="188" spans="1:1" x14ac:dyDescent="0.2">
      <c r="A188" s="73"/>
    </row>
    <row r="189" spans="1:1" x14ac:dyDescent="0.2">
      <c r="A189" s="73"/>
    </row>
    <row r="190" spans="1:1" x14ac:dyDescent="0.2">
      <c r="A190" s="73"/>
    </row>
    <row r="191" spans="1:1" x14ac:dyDescent="0.2">
      <c r="A191" s="73"/>
    </row>
    <row r="192" spans="1:1" x14ac:dyDescent="0.2">
      <c r="A192" s="73"/>
    </row>
    <row r="193" spans="1:1" x14ac:dyDescent="0.2">
      <c r="A193" s="73"/>
    </row>
    <row r="194" spans="1:1" x14ac:dyDescent="0.2">
      <c r="A194" s="73"/>
    </row>
    <row r="195" spans="1:1" x14ac:dyDescent="0.2">
      <c r="A195" s="73"/>
    </row>
    <row r="196" spans="1:1" x14ac:dyDescent="0.2">
      <c r="A196" s="73"/>
    </row>
    <row r="197" spans="1:1" x14ac:dyDescent="0.2">
      <c r="A197" s="73"/>
    </row>
    <row r="198" spans="1:1" x14ac:dyDescent="0.2">
      <c r="A198" s="73"/>
    </row>
    <row r="199" spans="1:1" x14ac:dyDescent="0.2">
      <c r="A199" s="73"/>
    </row>
    <row r="200" spans="1:1" x14ac:dyDescent="0.2">
      <c r="A200" s="73"/>
    </row>
  </sheetData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_x00e9_e_x0020_de_x0020_publication xmlns="3fe1bf0d-f114-4d4a-aa08-f833230ba8ee" xsi:nil="true"/>
    <Auteur_x002e_e xmlns="3fe1bf0d-f114-4d4a-aa08-f833230ba8ee" xsi:nil="true"/>
    <Tags xmlns="3fe1bf0d-f114-4d4a-aa08-f833230ba8ee">Développement spirituel</Tags>
    <_ip_UnifiedCompliancePolicyUIAction xmlns="http://schemas.microsoft.com/sharepoint/v3" xsi:nil="true"/>
    <_x00c0_jour xmlns="3fe1bf0d-f114-4d4a-aa08-f833230ba8ee">false</_x00c0_jour>
    <q2t4 xmlns="3fe1bf0d-f114-4d4a-aa08-f833230ba8ee">
      <UserInfo>
        <DisplayName/>
        <AccountId xsi:nil="true"/>
        <AccountType/>
      </UserInfo>
    </q2t4>
    <_ip_UnifiedCompliancePolicyProperties xmlns="http://schemas.microsoft.com/sharepoint/v3" xsi:nil="true"/>
    <SharedWithUsers xmlns="5b1ef712-0822-4bbc-ad6e-284b684ad059">
      <UserInfo>
        <DisplayName>Catherine Prévost</DisplayName>
        <AccountId>276</AccountId>
        <AccountType/>
      </UserInfo>
    </SharedWithUsers>
    <lcf76f155ced4ddcb4097134ff3c332f xmlns="3fe1bf0d-f114-4d4a-aa08-f833230ba8ee">
      <Terms xmlns="http://schemas.microsoft.com/office/infopath/2007/PartnerControls"/>
    </lcf76f155ced4ddcb4097134ff3c332f>
    <TaxCatchAll xmlns="5b1ef712-0822-4bbc-ad6e-284b684ad059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F49484A9C86549846A8B900DE1173F" ma:contentTypeVersion="26" ma:contentTypeDescription="Crée un document." ma:contentTypeScope="" ma:versionID="045a2936f512b188049ab26ae40f8c6f">
  <xsd:schema xmlns:xsd="http://www.w3.org/2001/XMLSchema" xmlns:xs="http://www.w3.org/2001/XMLSchema" xmlns:p="http://schemas.microsoft.com/office/2006/metadata/properties" xmlns:ns1="3fe1bf0d-f114-4d4a-aa08-f833230ba8ee" xmlns:ns2="http://schemas.microsoft.com/sharepoint/v3" xmlns:ns3="5b1ef712-0822-4bbc-ad6e-284b684ad059" targetNamespace="http://schemas.microsoft.com/office/2006/metadata/properties" ma:root="true" ma:fieldsID="09636844cead382576e873597b2dcec9" ns1:_="" ns2:_="" ns3:_="">
    <xsd:import namespace="3fe1bf0d-f114-4d4a-aa08-f833230ba8ee"/>
    <xsd:import namespace="http://schemas.microsoft.com/sharepoint/v3"/>
    <xsd:import namespace="5b1ef712-0822-4bbc-ad6e-284b684ad059"/>
    <xsd:element name="properties">
      <xsd:complexType>
        <xsd:sequence>
          <xsd:element name="documentManagement">
            <xsd:complexType>
              <xsd:all>
                <xsd:element ref="ns1:q2t4" minOccurs="0"/>
                <xsd:element ref="ns1:MediaServiceMetadata" minOccurs="0"/>
                <xsd:element ref="ns1:MediaServiceFastMetadata" minOccurs="0"/>
                <xsd:element ref="ns1:MediaServiceAutoTags" minOccurs="0"/>
                <xsd:element ref="ns1:MediaServiceOCR" minOccurs="0"/>
                <xsd:element ref="ns1:MediaServiceGenerationTime" minOccurs="0"/>
                <xsd:element ref="ns1:MediaServiceEventHashCode" minOccurs="0"/>
                <xsd:element ref="ns1:MediaServiceDateTaken" minOccurs="0"/>
                <xsd:element ref="ns1:MediaServiceLocation" minOccurs="0"/>
                <xsd:element ref="ns1:MediaServiceAutoKeyPoints" minOccurs="0"/>
                <xsd:element ref="ns1:MediaServiceKeyPoints" minOccurs="0"/>
                <xsd:element ref="ns3:SharedWithUsers" minOccurs="0"/>
                <xsd:element ref="ns3:SharedWithDetails" minOccurs="0"/>
                <xsd:element ref="ns1:MediaLengthInSeconds" minOccurs="0"/>
                <xsd:element ref="ns1:Tags" minOccurs="0"/>
                <xsd:element ref="ns1:_x00c0_jour" minOccurs="0"/>
                <xsd:element ref="ns1:Auteur_x002e_e" minOccurs="0"/>
                <xsd:element ref="ns1:Ann_x00e9_e_x0020_de_x0020_publication" minOccurs="0"/>
                <xsd:element ref="ns1:lcf76f155ced4ddcb4097134ff3c332f" minOccurs="0"/>
                <xsd:element ref="ns3:TaxCatchAll" minOccurs="0"/>
                <xsd:element ref="ns2:_ip_UnifiedCompliancePolicyProperties" minOccurs="0"/>
                <xsd:element ref="ns2:_ip_UnifiedCompliancePolicyUIAction" minOccurs="0"/>
                <xsd:element ref="ns1:MediaServiceObjectDetectorVersions" minOccurs="0"/>
                <xsd:element ref="ns1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1bf0d-f114-4d4a-aa08-f833230ba8ee" elementFormDefault="qualified">
    <xsd:import namespace="http://schemas.microsoft.com/office/2006/documentManagement/types"/>
    <xsd:import namespace="http://schemas.microsoft.com/office/infopath/2007/PartnerControls"/>
    <xsd:element name="q2t4" ma:index="0" nillable="true" ma:displayName="Personne ou groupe" ma:list="UserInfo" ma:internalName="q2t4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Tags" ma:index="22" nillable="true" ma:displayName="Tags" ma:format="Dropdown" ma:internalName="Tags">
      <xsd:simpleType>
        <xsd:restriction base="dms:Choice">
          <xsd:enumeration value="Développement spirituel"/>
          <xsd:enumeration value="Développement affectif"/>
          <xsd:enumeration value="Développement physique"/>
          <xsd:enumeration value="Développement social"/>
          <xsd:enumeration value="Développement caractère"/>
          <xsd:enumeration value="Développement intellectuel"/>
          <xsd:enumeration value="Scoutisme historique"/>
          <xsd:enumeration value="Pédagogies OSN"/>
          <xsd:enumeration value="ODD"/>
          <xsd:enumeration value="Références OMMS"/>
          <xsd:enumeration value="Choix 11"/>
        </xsd:restriction>
      </xsd:simpleType>
    </xsd:element>
    <xsd:element name="_x00c0_jour" ma:index="23" nillable="true" ma:displayName="À jour" ma:default="0" ma:format="Dropdown" ma:internalName="_x00c0_jour">
      <xsd:simpleType>
        <xsd:restriction base="dms:Boolean"/>
      </xsd:simpleType>
    </xsd:element>
    <xsd:element name="Auteur_x002e_e" ma:index="24" nillable="true" ma:displayName="Auteur.e" ma:internalName="Auteur_x002e_e">
      <xsd:simpleType>
        <xsd:restriction base="dms:Text">
          <xsd:maxLength value="255"/>
        </xsd:restriction>
      </xsd:simpleType>
    </xsd:element>
    <xsd:element name="Ann_x00e9_e_x0020_de_x0020_publication" ma:index="25" nillable="true" ma:displayName="Année de publication" ma:decimals="0" ma:format="Dropdown" ma:internalName="Ann_x00e9_e_x0020_de_x0020_publication" ma:percentage="FALSE">
      <xsd:simpleType>
        <xsd:restriction base="dms:Number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108a29bb-58b5-4690-9958-0621fdf19f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ef712-0822-4bbc-ad6e-284b684ad05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hidden="true" ma:internalName="SharedWithDetails" ma:readOnly="true">
      <xsd:simpleType>
        <xsd:restriction base="dms:Note"/>
      </xsd:simpleType>
    </xsd:element>
    <xsd:element name="TaxCatchAll" ma:index="28" nillable="true" ma:displayName="Taxonomy Catch All Column" ma:hidden="true" ma:list="{ba129991-2894-46c5-b23e-09f5c3da00c0}" ma:internalName="TaxCatchAll" ma:showField="CatchAllData" ma:web="5b1ef712-0822-4bbc-ad6e-284b684ad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C1196-5902-444C-BA8F-15A7920842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8F5307-2104-40E7-BED2-22F33F5CF3BE}">
  <ds:schemaRefs>
    <ds:schemaRef ds:uri="http://schemas.microsoft.com/office/2006/metadata/properties"/>
    <ds:schemaRef ds:uri="http://schemas.microsoft.com/office/infopath/2007/PartnerControls"/>
    <ds:schemaRef ds:uri="3fe1bf0d-f114-4d4a-aa08-f833230ba8ee"/>
    <ds:schemaRef ds:uri="http://schemas.microsoft.com/sharepoint/v3"/>
    <ds:schemaRef ds:uri="5b1ef712-0822-4bbc-ad6e-284b684ad059"/>
  </ds:schemaRefs>
</ds:datastoreItem>
</file>

<file path=customXml/itemProps3.xml><?xml version="1.0" encoding="utf-8"?>
<ds:datastoreItem xmlns:ds="http://schemas.openxmlformats.org/officeDocument/2006/customXml" ds:itemID="{233AC707-C795-4EAC-B843-C87D87A9C8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96D7CAC-1724-4C02-8B32-E576528E4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1bf0d-f114-4d4a-aa08-f833230ba8ee"/>
    <ds:schemaRef ds:uri="http://schemas.microsoft.com/sharepoint/v3"/>
    <ds:schemaRef ds:uri="5b1ef712-0822-4bbc-ad6e-284b684ad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Informatique</vt:lpstr>
      <vt:lpstr>Liste des projets</vt:lpstr>
      <vt:lpstr>Informatique!Print_Area</vt:lpstr>
    </vt:vector>
  </TitlesOfParts>
  <Manager/>
  <Company>Scouts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sporti</dc:creator>
  <cp:keywords/>
  <dc:description/>
  <cp:lastModifiedBy>Gabriel Guénette</cp:lastModifiedBy>
  <cp:revision/>
  <dcterms:created xsi:type="dcterms:W3CDTF">2006-12-14T22:52:55Z</dcterms:created>
  <dcterms:modified xsi:type="dcterms:W3CDTF">2026-03-04T13:59:49Z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Isabelle Dufresne-Lienert</vt:lpwstr>
  </property>
  <property fmtid="{D5CDD505-2E9C-101B-9397-08002B2CF9AE}" pid="4" name="Order">
    <vt:lpwstr>124500.000000000</vt:lpwstr>
  </property>
  <property fmtid="{D5CDD505-2E9C-101B-9397-08002B2CF9AE}" pid="5" name="xd_ProgID">
    <vt:lpwstr/>
  </property>
  <property fmtid="{D5CDD505-2E9C-101B-9397-08002B2CF9AE}" pid="6" name="SharedWithUsers">
    <vt:lpwstr>276;#Catherine Prévost</vt:lpwstr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Isabelle Dufresne-Lienert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ContentTypeId">
    <vt:lpwstr>0x01010038F49484A9C86549846A8B900DE1173F</vt:lpwstr>
  </property>
  <property fmtid="{D5CDD505-2E9C-101B-9397-08002B2CF9AE}" pid="12" name="q2t4">
    <vt:lpwstr/>
  </property>
  <property fmtid="{D5CDD505-2E9C-101B-9397-08002B2CF9AE}" pid="13" name="Tags">
    <vt:lpwstr>Développement spirituel</vt:lpwstr>
  </property>
  <property fmtid="{D5CDD505-2E9C-101B-9397-08002B2CF9AE}" pid="14" name="Àjour">
    <vt:lpwstr>0</vt:lpwstr>
  </property>
  <property fmtid="{D5CDD505-2E9C-101B-9397-08002B2CF9AE}" pid="15" name="Année de publication">
    <vt:lpwstr/>
  </property>
  <property fmtid="{D5CDD505-2E9C-101B-9397-08002B2CF9AE}" pid="16" name="Auteur.e">
    <vt:lpwstr/>
  </property>
  <property fmtid="{D5CDD505-2E9C-101B-9397-08002B2CF9AE}" pid="17" name="TaxCatchAll">
    <vt:lpwstr/>
  </property>
  <property fmtid="{D5CDD505-2E9C-101B-9397-08002B2CF9AE}" pid="18" name="lcf76f155ced4ddcb4097134ff3c332f">
    <vt:lpwstr/>
  </property>
  <property fmtid="{D5CDD505-2E9C-101B-9397-08002B2CF9AE}" pid="19" name="display_urn:schemas-microsoft-com:office:office#SharedWithUsers">
    <vt:lpwstr>Catherine Prévost</vt:lpwstr>
  </property>
  <property fmtid="{D5CDD505-2E9C-101B-9397-08002B2CF9AE}" pid="20" name="_ip_UnifiedCompliancePolicyUIAction">
    <vt:lpwstr/>
  </property>
  <property fmtid="{D5CDD505-2E9C-101B-9397-08002B2CF9AE}" pid="21" name="_ip_UnifiedCompliancePolicyProperties">
    <vt:lpwstr/>
  </property>
  <property fmtid="{D5CDD505-2E9C-101B-9397-08002B2CF9AE}" pid="22" name="MediaServiceImageTags">
    <vt:lpwstr/>
  </property>
</Properties>
</file>